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ereezd\rabstol\13_12_14\11_02_15\"/>
    </mc:Choice>
  </mc:AlternateContent>
  <xr:revisionPtr revIDLastSave="0" documentId="13_ncr:1_{36870321-69D6-47BD-87E4-E141A3E8936C}" xr6:coauthVersionLast="47" xr6:coauthVersionMax="47" xr10:uidLastSave="{00000000-0000-0000-0000-000000000000}"/>
  <bookViews>
    <workbookView xWindow="0" yWindow="0" windowWidth="23040" windowHeight="12240" xr2:uid="{00000000-000D-0000-FFFF-FFFF00000000}"/>
  </bookViews>
  <sheets>
    <sheet name="Sheet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8" i="1" l="1"/>
  <c r="F57" i="1"/>
  <c r="F60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50" i="1"/>
  <c r="F34" i="1"/>
  <c r="F33" i="1"/>
  <c r="F32" i="1"/>
  <c r="F27" i="1"/>
  <c r="F466" i="1" l="1"/>
  <c r="F465" i="1"/>
  <c r="F462" i="1"/>
  <c r="F461" i="1"/>
  <c r="F459" i="1"/>
  <c r="F458" i="1"/>
  <c r="F457" i="1"/>
  <c r="F456" i="1"/>
  <c r="F455" i="1"/>
  <c r="F454" i="1"/>
  <c r="F453" i="1"/>
  <c r="F450" i="1"/>
  <c r="F449" i="1"/>
  <c r="F448" i="1"/>
  <c r="F446" i="1"/>
  <c r="F445" i="1"/>
  <c r="F443" i="1"/>
  <c r="F442" i="1"/>
  <c r="F441" i="1"/>
  <c r="F440" i="1"/>
  <c r="F437" i="1"/>
  <c r="F436" i="1"/>
  <c r="F435" i="1"/>
  <c r="F434" i="1"/>
  <c r="F432" i="1"/>
  <c r="F431" i="1"/>
  <c r="F430" i="1"/>
  <c r="F429" i="1"/>
  <c r="F428" i="1"/>
  <c r="F426" i="1"/>
  <c r="F425" i="1"/>
  <c r="F424" i="1"/>
  <c r="F423" i="1"/>
  <c r="F422" i="1"/>
  <c r="F421" i="1"/>
  <c r="F419" i="1"/>
  <c r="F418" i="1"/>
  <c r="F417" i="1"/>
  <c r="F414" i="1"/>
  <c r="F413" i="1"/>
  <c r="F412" i="1"/>
  <c r="F411" i="1"/>
  <c r="F410" i="1"/>
  <c r="F408" i="1"/>
  <c r="F407" i="1"/>
  <c r="F406" i="1"/>
  <c r="F405" i="1"/>
  <c r="F404" i="1"/>
  <c r="F403" i="1"/>
  <c r="F402" i="1"/>
  <c r="F401" i="1"/>
  <c r="F400" i="1"/>
  <c r="F399" i="1"/>
  <c r="F398" i="1"/>
  <c r="F397" i="1"/>
  <c r="F396" i="1"/>
  <c r="F395" i="1"/>
  <c r="F394" i="1"/>
  <c r="F391" i="1"/>
  <c r="F390" i="1"/>
  <c r="F389" i="1"/>
  <c r="F388" i="1"/>
  <c r="F387" i="1"/>
  <c r="F384" i="1"/>
  <c r="F383" i="1"/>
  <c r="F382" i="1"/>
  <c r="F381" i="1"/>
  <c r="F380" i="1"/>
  <c r="F379" i="1"/>
  <c r="F378" i="1"/>
  <c r="F377" i="1"/>
  <c r="F376" i="1"/>
  <c r="F375" i="1"/>
  <c r="F372" i="1"/>
  <c r="F371" i="1"/>
  <c r="F370" i="1"/>
  <c r="F369" i="1"/>
  <c r="F368" i="1"/>
  <c r="F367" i="1"/>
  <c r="F366" i="1"/>
  <c r="F365" i="1"/>
  <c r="F364" i="1"/>
  <c r="F362" i="1"/>
  <c r="F361" i="1"/>
  <c r="F360" i="1"/>
  <c r="F359" i="1"/>
  <c r="F358" i="1"/>
  <c r="F357" i="1"/>
  <c r="F356" i="1"/>
  <c r="F355" i="1"/>
  <c r="F354" i="1"/>
  <c r="F353" i="1"/>
  <c r="F352" i="1"/>
  <c r="F351" i="1"/>
  <c r="F350" i="1"/>
  <c r="F349" i="1"/>
  <c r="F348" i="1"/>
  <c r="F347" i="1"/>
  <c r="F346" i="1"/>
  <c r="F345" i="1"/>
  <c r="F344" i="1"/>
  <c r="F341" i="1"/>
  <c r="F340" i="1"/>
  <c r="F339" i="1"/>
  <c r="F338" i="1"/>
  <c r="F337" i="1"/>
  <c r="F336" i="1"/>
  <c r="F335" i="1"/>
  <c r="F334" i="1"/>
  <c r="F332" i="1"/>
  <c r="F331" i="1"/>
  <c r="F330" i="1"/>
  <c r="F329" i="1"/>
  <c r="F328" i="1"/>
  <c r="F327" i="1"/>
  <c r="F326" i="1"/>
  <c r="F325" i="1"/>
  <c r="F324" i="1"/>
  <c r="F323" i="1"/>
  <c r="F322" i="1"/>
  <c r="F321" i="1"/>
  <c r="F320" i="1"/>
  <c r="F319" i="1"/>
  <c r="F318" i="1"/>
  <c r="F317" i="1"/>
  <c r="F316" i="1"/>
  <c r="F315" i="1"/>
  <c r="F313" i="1"/>
  <c r="F312" i="1"/>
  <c r="F311" i="1"/>
  <c r="F310" i="1"/>
  <c r="F309" i="1"/>
  <c r="F308" i="1"/>
  <c r="F307" i="1"/>
  <c r="F306" i="1"/>
  <c r="F305" i="1"/>
  <c r="F304" i="1"/>
  <c r="F303" i="1"/>
  <c r="F302" i="1"/>
  <c r="F301" i="1"/>
  <c r="F300" i="1"/>
  <c r="F299" i="1"/>
  <c r="F298" i="1"/>
  <c r="F297" i="1"/>
  <c r="F296" i="1"/>
  <c r="F295" i="1"/>
  <c r="F294" i="1"/>
  <c r="F293" i="1"/>
  <c r="F292" i="1"/>
  <c r="F291" i="1"/>
  <c r="F290" i="1"/>
  <c r="F289" i="1"/>
  <c r="F288" i="1"/>
  <c r="F286" i="1"/>
  <c r="F285" i="1"/>
  <c r="F284" i="1"/>
  <c r="F283" i="1"/>
  <c r="F282" i="1"/>
  <c r="F281" i="1"/>
  <c r="F280" i="1"/>
  <c r="F279" i="1"/>
  <c r="F278" i="1"/>
  <c r="F277" i="1"/>
  <c r="F276" i="1"/>
  <c r="F275" i="1"/>
  <c r="F274" i="1"/>
  <c r="F273" i="1"/>
  <c r="F272" i="1"/>
  <c r="F270" i="1"/>
  <c r="F269" i="1"/>
  <c r="F267" i="1"/>
  <c r="F266" i="1"/>
  <c r="F263" i="1"/>
  <c r="F262" i="1"/>
  <c r="F261" i="1"/>
  <c r="F260" i="1"/>
  <c r="F259" i="1"/>
  <c r="F258" i="1"/>
  <c r="F257" i="1"/>
  <c r="F256" i="1"/>
  <c r="F254" i="1"/>
  <c r="F253" i="1"/>
  <c r="F252" i="1"/>
  <c r="F249" i="1"/>
  <c r="F248" i="1"/>
  <c r="F245" i="1"/>
  <c r="F244" i="1"/>
  <c r="F243" i="1"/>
  <c r="F242" i="1"/>
  <c r="F241" i="1"/>
  <c r="F240" i="1"/>
  <c r="F238" i="1"/>
  <c r="F237" i="1"/>
  <c r="F236" i="1"/>
  <c r="F235" i="1"/>
  <c r="F234" i="1"/>
  <c r="F233" i="1"/>
  <c r="F232" i="1"/>
  <c r="F231" i="1"/>
  <c r="F229" i="1"/>
  <c r="F228" i="1"/>
  <c r="F226" i="1"/>
  <c r="F225" i="1"/>
  <c r="F223" i="1"/>
  <c r="F222" i="1"/>
  <c r="F221" i="1"/>
  <c r="F220" i="1"/>
  <c r="F219" i="1"/>
  <c r="F218" i="1"/>
  <c r="F217" i="1"/>
  <c r="F216" i="1"/>
  <c r="F215" i="1"/>
  <c r="F214" i="1"/>
  <c r="F212" i="1"/>
  <c r="F211" i="1"/>
  <c r="F210" i="1"/>
  <c r="F209" i="1"/>
  <c r="F208" i="1"/>
  <c r="F207" i="1"/>
  <c r="F206" i="1"/>
  <c r="F205" i="1"/>
  <c r="F204" i="1"/>
  <c r="F203" i="1"/>
  <c r="F201" i="1"/>
  <c r="F200" i="1"/>
  <c r="F199" i="1"/>
  <c r="F198" i="1"/>
  <c r="F197" i="1"/>
  <c r="F194" i="1"/>
  <c r="F193" i="1"/>
  <c r="F192" i="1"/>
  <c r="F191" i="1"/>
  <c r="F190" i="1"/>
  <c r="F189" i="1"/>
  <c r="F187" i="1"/>
  <c r="F186" i="1"/>
  <c r="F185" i="1"/>
  <c r="F184" i="1"/>
  <c r="F183" i="1"/>
  <c r="F182" i="1"/>
  <c r="F179" i="1"/>
  <c r="F178" i="1"/>
  <c r="F177" i="1"/>
  <c r="F176" i="1"/>
  <c r="F175" i="1"/>
  <c r="F174" i="1"/>
  <c r="F172" i="1"/>
  <c r="F171" i="1"/>
  <c r="F170" i="1"/>
  <c r="F169" i="1"/>
  <c r="F168" i="1"/>
  <c r="F167" i="1"/>
  <c r="F162" i="1"/>
  <c r="F161" i="1"/>
  <c r="F160" i="1"/>
  <c r="F159" i="1"/>
  <c r="F158" i="1"/>
  <c r="F157" i="1"/>
  <c r="F156" i="1"/>
  <c r="F154" i="1"/>
  <c r="F153" i="1"/>
  <c r="F152" i="1"/>
  <c r="F151" i="1"/>
  <c r="F150" i="1"/>
  <c r="F147" i="1"/>
  <c r="F146" i="1"/>
  <c r="F145" i="1"/>
  <c r="F144" i="1"/>
  <c r="F143" i="1"/>
  <c r="F142" i="1"/>
  <c r="F141" i="1"/>
  <c r="F139" i="1"/>
  <c r="F138" i="1"/>
  <c r="F137" i="1"/>
  <c r="F136" i="1"/>
  <c r="F135" i="1"/>
  <c r="F134" i="1"/>
  <c r="F129" i="1"/>
  <c r="F128" i="1"/>
  <c r="F125" i="1"/>
  <c r="F124" i="1"/>
  <c r="F123" i="1"/>
  <c r="F122" i="1"/>
  <c r="F121" i="1"/>
  <c r="F120" i="1"/>
  <c r="F119" i="1"/>
  <c r="F118" i="1"/>
  <c r="F117" i="1"/>
  <c r="F116" i="1"/>
  <c r="F114" i="1"/>
  <c r="F113" i="1"/>
  <c r="F112" i="1"/>
  <c r="F111" i="1"/>
  <c r="F110" i="1"/>
  <c r="F109" i="1"/>
  <c r="F108" i="1"/>
  <c r="F107" i="1"/>
  <c r="F106" i="1"/>
  <c r="F105" i="1"/>
  <c r="F103" i="1"/>
  <c r="F102" i="1"/>
  <c r="F101" i="1"/>
  <c r="F100" i="1"/>
  <c r="F99" i="1"/>
  <c r="F98" i="1"/>
  <c r="F97" i="1"/>
  <c r="F96" i="1"/>
  <c r="F95" i="1"/>
  <c r="F94" i="1"/>
  <c r="F92" i="1"/>
  <c r="F91" i="1"/>
  <c r="F90" i="1"/>
  <c r="F89" i="1"/>
  <c r="F88" i="1"/>
  <c r="F87" i="1"/>
  <c r="F86" i="1"/>
  <c r="F85" i="1"/>
  <c r="F84" i="1"/>
  <c r="F83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59" i="1"/>
  <c r="F55" i="1"/>
  <c r="F54" i="1"/>
  <c r="F53" i="1"/>
  <c r="F52" i="1"/>
  <c r="F30" i="1"/>
  <c r="F28" i="1"/>
  <c r="F26" i="1"/>
  <c r="F25" i="1"/>
  <c r="F24" i="1"/>
  <c r="F23" i="1"/>
  <c r="F22" i="1"/>
  <c r="F21" i="1"/>
  <c r="F20" i="1"/>
  <c r="F19" i="1"/>
  <c r="F18" i="1"/>
  <c r="F17" i="1"/>
  <c r="F15" i="1"/>
  <c r="F13" i="1"/>
  <c r="F11" i="1"/>
  <c r="F10" i="1"/>
  <c r="F3" i="1" l="1"/>
  <c r="F4" i="1" s="1"/>
  <c r="F5" i="1" l="1"/>
</calcChain>
</file>

<file path=xl/sharedStrings.xml><?xml version="1.0" encoding="utf-8"?>
<sst xmlns="http://schemas.openxmlformats.org/spreadsheetml/2006/main" count="906" uniqueCount="771">
  <si>
    <t>"Світло Пікчерз"</t>
  </si>
  <si>
    <t>E-mail: svitlopictures@gmail.com</t>
  </si>
  <si>
    <t>Сума, грн.</t>
  </si>
  <si>
    <t>web: http://www.svitlopictures.com</t>
  </si>
  <si>
    <t>Знижка, грн.</t>
  </si>
  <si>
    <t>тел. +38 (093) 554-72-30</t>
  </si>
  <si>
    <t>Разом, грн.</t>
  </si>
  <si>
    <t>Найменування товару</t>
  </si>
  <si>
    <t>Замовлення, шт.</t>
  </si>
  <si>
    <t>Ціна, грн</t>
  </si>
  <si>
    <t>Разом, грн</t>
  </si>
  <si>
    <t>ЛИСТІВКИ ПОДВІЙНІ категорії М без КОНВЕРТА та ПАКЕТИКА</t>
  </si>
  <si>
    <t>Для тебя особеное место в моем сердце</t>
  </si>
  <si>
    <t>Ты - принцесса Божья!</t>
  </si>
  <si>
    <t>В твой день рождения. Благодарю Бога за тебя!</t>
  </si>
  <si>
    <t xml:space="preserve">ЛИСТІВКИ ПОДВІЙНІ, "ЕВРОФОРМАТ", без конверта та пакетика                               </t>
  </si>
  <si>
    <t>В День Рождения! Пусть каждый подарок напоминает...</t>
  </si>
  <si>
    <t>С Днем Рождения! Не перестаю благодарить Бога за тебя!</t>
  </si>
  <si>
    <t>С Днем Рождения! Да владычествует в сердце твоем мир Божий!</t>
  </si>
  <si>
    <r>
      <t>ЛИСТІВКИ "ПОШТОВІ"</t>
    </r>
    <r>
      <rPr>
        <b/>
        <sz val="8"/>
        <color indexed="10"/>
        <rFont val="Tahoma"/>
        <family val="2"/>
        <charset val="204"/>
      </rPr>
      <t xml:space="preserve">                                       </t>
    </r>
  </si>
  <si>
    <t>С Днем Рождения! Божья доброта - утешение твое...</t>
  </si>
  <si>
    <t>Спасибо! Ваша чуткость, доброта...</t>
  </si>
  <si>
    <t>С Днем Рождения! Помни: добрый Пастырь рядом с тобой...</t>
  </si>
  <si>
    <t>С Днем Рождения! Пусть жизнь будет наполнена познанием Господа...</t>
  </si>
  <si>
    <t>С Днем Рождения! В избытке Господь благословляет жизнь твою, наполняя ее...</t>
  </si>
  <si>
    <t>С Днем Рождения! Пусть вера, которой щедро наделил тебя Господь, сопровождает...</t>
  </si>
  <si>
    <t>С Днем Рождения! Господь - окружает тебя радостями избавления, милостью...</t>
  </si>
  <si>
    <t>С Днем Рождения! Да прославится имя Господа нашего Иисуса в тебе и ты в Нем!</t>
  </si>
  <si>
    <t>С Днем Рождения! Милость, мир и любовь да будут с тобой во всей полноте!</t>
  </si>
  <si>
    <t>Мир в твоей жизни, твоему дому, твоему сердцу!</t>
  </si>
  <si>
    <t>ЛИСТІВКИ "МІНІ"</t>
  </si>
  <si>
    <t>Божье Слово реальней видимого</t>
  </si>
  <si>
    <t>Да будет тебе благо!</t>
  </si>
  <si>
    <t>Молитва "Отче Наш"</t>
  </si>
  <si>
    <t>Чудесное Божье творение, с Днём Рождения!</t>
  </si>
  <si>
    <t>Пильнуйте, стійте у вірі, будьте мужні, міцні...</t>
  </si>
  <si>
    <t>ЗАКЛАДКИ З МАГНІТОМ</t>
  </si>
  <si>
    <t>"Господи! Ты испытал меня и знаешь…", (Псалом 138:1-5)</t>
  </si>
  <si>
    <t>"Если пребудете во Мне и слова Мои в вас пребудут…", (Иоанна 15:7)</t>
  </si>
  <si>
    <t>"Господь сохрани душу мою и избавь меня… ", (Псалом 24:20-21)</t>
  </si>
  <si>
    <t>"Наставь меня, Господи на путь Твой…", (Псалом 85:11)</t>
  </si>
  <si>
    <t>"…мудрость сходящая свыше во первых, чиста…", (Иакова 3:17)</t>
  </si>
  <si>
    <t>"Христос, чтобы привести нас к Богу…", (1Петра 3:18)</t>
  </si>
  <si>
    <t>Укажи мне, Господи, пути Твои...</t>
  </si>
  <si>
    <t>"Кто ходит непорочно, тот будет невредим,..", (Притчи 26:18)</t>
  </si>
  <si>
    <t>"…всегда ищите добра и друг другу и…", (1Фес. 5:15)</t>
  </si>
  <si>
    <t>"Благословение Господне - оно обогащает и…", (Притчи 10:22)</t>
  </si>
  <si>
    <t>"Блаженны непорочные в пути, ходящие в законе…" (Псалом 118:1-3)</t>
  </si>
  <si>
    <t>"Благ Господь к надеющимся на Него", (Плач Иеремии 3:25)</t>
  </si>
  <si>
    <t>"Любовь долготерпит, милосердствует…", ( 1Кор. 13:4-8)</t>
  </si>
  <si>
    <t>"Слово Христово да вселяется в вас обильно…", (Колос. 3:16)</t>
  </si>
  <si>
    <t>"Десять заповедей"</t>
  </si>
  <si>
    <t>Плоды Духа, (Галатам 5:22,23)</t>
  </si>
  <si>
    <t>"Да благословит тебя Господь и сохранит тебя!", (Числа 6:24)</t>
  </si>
  <si>
    <t>"Благослови душа моя Господа и н забывай всех…", (Псалом 102:3-4)</t>
  </si>
  <si>
    <t>"Больше всего хранимого храни сердце твое…", (Притчи 4:28)</t>
  </si>
  <si>
    <t>"Забывая заднее и простираясь вперед…", (Филиппийцам 3:14)</t>
  </si>
  <si>
    <t>ЗАКЛАДКИ З КИТИЦЕЮ</t>
  </si>
  <si>
    <t>"Да будут сыновья ваши, как…", (Пс.143:12)</t>
  </si>
  <si>
    <t>"Золотое правило", (Матфея 7:12)</t>
  </si>
  <si>
    <t>"Укажи мне, Господи, путь уставов Твоих…", (Псалом 118:33-37)</t>
  </si>
  <si>
    <t>"Блажен человек, который переносит искушение,..", (Иакова 1:12)</t>
  </si>
  <si>
    <t>"Благотворительная душа будет насыщена…", (Притчи 11:25)</t>
  </si>
  <si>
    <t>"Бог возлюбил тебя навек. В том любовь, что…"</t>
  </si>
  <si>
    <t>"Испытай меня, Боже, и узнай сердце мое…", (Псалом 138:23,24)</t>
  </si>
  <si>
    <t>"Поступающий по правде идет к свету…", (Иоанна 2:21)</t>
  </si>
  <si>
    <t>"…радуйтесь, усовершайтесь, утешайтесь, будьте…", (2Кор. 13:11)</t>
  </si>
  <si>
    <t>"Все Писание богодухновенно и полезно для научения…", (2Тим. 3:16-17)</t>
  </si>
  <si>
    <r>
      <rPr>
        <b/>
        <sz val="11"/>
        <rFont val="Tahoma"/>
        <family val="2"/>
        <charset val="204"/>
      </rPr>
      <t xml:space="preserve">ЗАКЛАДКИ З КИТИЦЕЮ, </t>
    </r>
    <r>
      <rPr>
        <b/>
        <sz val="8"/>
        <rFont val="Tahoma"/>
        <family val="2"/>
        <charset val="204"/>
      </rPr>
      <t>З ЕФЕКТОМ ЩО ПЕРЕЛИВАЄТЬСЯ</t>
    </r>
  </si>
  <si>
    <t>Мы спасены в надежде</t>
  </si>
  <si>
    <t>"Господь - твердыня моя…", (Псалом 17:2,3)</t>
  </si>
  <si>
    <t>"Бог силен обогатить вас всякой благодатью,..", (2 Кор. 9:8)</t>
  </si>
  <si>
    <t>"Укажи мне, Господи, пути Твои...", (Пс. 24:4)</t>
  </si>
  <si>
    <t>Бог верен</t>
  </si>
  <si>
    <t>"… вы слышали об Иисусе и в Нем научились…", (Ефес. 4:21-22)</t>
  </si>
  <si>
    <t xml:space="preserve">НАЛІПКИ З ПРОСІЧКОЮ, формат А5                      </t>
  </si>
  <si>
    <t>"Бог благ"</t>
  </si>
  <si>
    <t>"Назидание Писанием", (рисунки цветов)</t>
  </si>
  <si>
    <t>"О Божьей заботе", (фотографии птиц)</t>
  </si>
  <si>
    <t>"Мир дому твоему", (рисунки цветов)</t>
  </si>
  <si>
    <t>"Назидайся Писанием", (фотографии собак)</t>
  </si>
  <si>
    <t>"Слова ободрения", (рисунки цветов)</t>
  </si>
  <si>
    <t>"Слово Божье укажет путь"</t>
  </si>
  <si>
    <t>"Ободрись Словом Божьим", (фотографии котов)</t>
  </si>
  <si>
    <t>"Мир тебе!", (фотографии утят)</t>
  </si>
  <si>
    <t>"Учись дружить", (фотографии животных)</t>
  </si>
  <si>
    <t xml:space="preserve">НАБІР ОБ"ЄМНИХ НАЛІПОК, 20шт. на 1 аркуші 10смх15см                                    </t>
  </si>
  <si>
    <t>"Иисус - Пастырь мой", (рисунки христианских символов и овечек)</t>
  </si>
  <si>
    <t>"Искупитель", (рисунки христианских символов со словами ободрения)</t>
  </si>
  <si>
    <t>"Верую", (рисунки животных и христианск. символы со словами назидания)</t>
  </si>
  <si>
    <t>"Иисус", (христианские символы и рисунки ангелов со словами назидания)</t>
  </si>
  <si>
    <t>"Всегда радуюсь!" (христианские символы, цветы…)</t>
  </si>
  <si>
    <t>"Доверься Богу", (рисунки христианских символов и овечек)</t>
  </si>
  <si>
    <t>"Где сердце твое?", (рисунки христианских символов)</t>
  </si>
  <si>
    <t>"Следуй инструкции", (рисунки христ. символов со словами назидания)</t>
  </si>
  <si>
    <t>"Много молитвы - много силы", (христ. со словами назидания)</t>
  </si>
  <si>
    <t>"Мысли духовно" (христианские символы со словами назидания)</t>
  </si>
  <si>
    <t>НАБІР ІСКРИСТИХ НАЛІПОК</t>
  </si>
  <si>
    <t>Бог благ ко всем</t>
  </si>
  <si>
    <t>Иисус - мой Герой</t>
  </si>
  <si>
    <r>
      <rPr>
        <b/>
        <sz val="10"/>
        <rFont val="Tahoma"/>
        <family val="2"/>
        <charset val="204"/>
      </rPr>
      <t>БРАСЛЕТИ</t>
    </r>
    <r>
      <rPr>
        <b/>
        <sz val="8"/>
        <rFont val="Tahoma"/>
        <family val="2"/>
        <charset val="204"/>
      </rPr>
      <t xml:space="preserve"> СИЛІКОНОВІ, що </t>
    </r>
    <r>
      <rPr>
        <b/>
        <sz val="10"/>
        <rFont val="Tahoma"/>
        <family val="2"/>
        <charset val="204"/>
      </rPr>
      <t>СВІТЯТЬСЯ У ТЕМРЯВІ</t>
    </r>
  </si>
  <si>
    <t xml:space="preserve">З ВИДАВЛЕНИМ НАДПИСОМ  </t>
  </si>
  <si>
    <r>
      <t xml:space="preserve">РОЗМІР </t>
    </r>
    <r>
      <rPr>
        <b/>
        <sz val="8"/>
        <rFont val="Tahoma"/>
        <family val="2"/>
        <charset val="204"/>
      </rPr>
      <t xml:space="preserve">L </t>
    </r>
    <r>
      <rPr>
        <sz val="8"/>
        <rFont val="Tahoma"/>
        <family val="2"/>
        <charset val="204"/>
      </rPr>
      <t>(</t>
    </r>
    <r>
      <rPr>
        <b/>
        <sz val="8"/>
        <rFont val="Tahoma"/>
        <family val="2"/>
        <charset val="204"/>
      </rPr>
      <t>для чоловіків</t>
    </r>
    <r>
      <rPr>
        <sz val="8"/>
        <rFont val="Tahoma"/>
        <family val="2"/>
        <charset val="204"/>
      </rPr>
      <t xml:space="preserve">), довжина браслета - </t>
    </r>
    <r>
      <rPr>
        <b/>
        <sz val="8"/>
        <rFont val="Tahoma"/>
        <family val="2"/>
        <charset val="204"/>
      </rPr>
      <t>202</t>
    </r>
    <r>
      <rPr>
        <sz val="8"/>
        <rFont val="Tahoma"/>
        <family val="2"/>
        <charset val="204"/>
      </rPr>
      <t>мм.</t>
    </r>
  </si>
  <si>
    <r>
      <t>"Иисус - мой свет"</t>
    </r>
    <r>
      <rPr>
        <sz val="8"/>
        <rFont val="Tahoma"/>
        <family val="2"/>
        <charset val="204"/>
      </rPr>
      <t>, (Ин 12:44-46)</t>
    </r>
  </si>
  <si>
    <t>цвет браслета - бирюзовый</t>
  </si>
  <si>
    <t>цвет браслета - желтый</t>
  </si>
  <si>
    <t>цвет браслета - лимонный</t>
  </si>
  <si>
    <t>цвет браслета - оранжевый</t>
  </si>
  <si>
    <t>цвет браслета - розовый</t>
  </si>
  <si>
    <t>цвет браслета - сиреневый</t>
  </si>
  <si>
    <r>
      <t>"С Богом возможно все"</t>
    </r>
    <r>
      <rPr>
        <sz val="8"/>
        <rFont val="Tahoma"/>
        <family val="2"/>
        <charset val="204"/>
      </rPr>
      <t>, (Мк. 10:17)</t>
    </r>
  </si>
  <si>
    <t>цвет браслета - зеленый</t>
  </si>
  <si>
    <r>
      <t xml:space="preserve">РОЗМІР </t>
    </r>
    <r>
      <rPr>
        <b/>
        <sz val="8"/>
        <rFont val="Tahoma"/>
        <family val="2"/>
        <charset val="204"/>
      </rPr>
      <t xml:space="preserve">M </t>
    </r>
    <r>
      <rPr>
        <sz val="8"/>
        <rFont val="Tahoma"/>
        <family val="2"/>
        <charset val="204"/>
      </rPr>
      <t>(</t>
    </r>
    <r>
      <rPr>
        <b/>
        <sz val="8"/>
        <rFont val="Tahoma"/>
        <family val="2"/>
        <charset val="204"/>
      </rPr>
      <t>для жінок та дітей</t>
    </r>
    <r>
      <rPr>
        <sz val="8"/>
        <rFont val="Tahoma"/>
        <family val="2"/>
        <charset val="204"/>
      </rPr>
      <t xml:space="preserve">), довжина браслета - </t>
    </r>
    <r>
      <rPr>
        <b/>
        <sz val="8"/>
        <rFont val="Tahoma"/>
        <family val="2"/>
        <charset val="204"/>
      </rPr>
      <t>180</t>
    </r>
    <r>
      <rPr>
        <sz val="8"/>
        <rFont val="Tahoma"/>
        <family val="2"/>
        <charset val="204"/>
      </rPr>
      <t>мм.</t>
    </r>
  </si>
  <si>
    <t>цвет браслета - голубой</t>
  </si>
  <si>
    <r>
      <t xml:space="preserve">РОЗМІР </t>
    </r>
    <r>
      <rPr>
        <b/>
        <sz val="8"/>
        <rFont val="Tahoma"/>
        <family val="2"/>
        <charset val="204"/>
      </rPr>
      <t xml:space="preserve">L </t>
    </r>
    <r>
      <rPr>
        <sz val="8"/>
        <rFont val="Tahoma"/>
        <family val="2"/>
        <charset val="204"/>
      </rPr>
      <t>(</t>
    </r>
    <r>
      <rPr>
        <b/>
        <sz val="8"/>
        <rFont val="Tahoma"/>
        <family val="2"/>
        <charset val="204"/>
      </rPr>
      <t>для чоловіків</t>
    </r>
    <r>
      <rPr>
        <sz val="8"/>
        <rFont val="Tahoma"/>
        <family val="2"/>
        <charset val="204"/>
      </rPr>
      <t xml:space="preserve">), довжина браслета - </t>
    </r>
    <r>
      <rPr>
        <b/>
        <sz val="8"/>
        <rFont val="Tahoma"/>
        <family val="2"/>
        <charset val="204"/>
      </rPr>
      <t>202</t>
    </r>
    <r>
      <rPr>
        <sz val="8"/>
        <rFont val="Tahoma"/>
        <family val="2"/>
        <charset val="204"/>
      </rPr>
      <t xml:space="preserve">мм. Ширина - </t>
    </r>
    <r>
      <rPr>
        <b/>
        <sz val="8"/>
        <rFont val="Tahoma"/>
        <family val="2"/>
        <charset val="204"/>
      </rPr>
      <t xml:space="preserve">24 </t>
    </r>
    <r>
      <rPr>
        <sz val="8"/>
        <rFont val="Tahoma"/>
        <family val="2"/>
        <charset val="204"/>
      </rPr>
      <t>мм.</t>
    </r>
  </si>
  <si>
    <t>"С Богом все возможно"</t>
  </si>
  <si>
    <t>цвет браслета - ярко- красный/жёлтый/чёрный</t>
  </si>
  <si>
    <t>цвет браслета - тёмно бирюзовый/синий/чёрный</t>
  </si>
  <si>
    <t>цвет браслета - сиреневый/фиолетовый/чёрный</t>
  </si>
  <si>
    <t>цвет браслета - бирюзовый/синий/чёрный</t>
  </si>
  <si>
    <t>цвет браслета - бордовый/желтый/чёрный</t>
  </si>
  <si>
    <t>цвет браслета - салатовый/голубой/чёрный</t>
  </si>
  <si>
    <t>"Сила моя - Господь"</t>
  </si>
  <si>
    <r>
      <t xml:space="preserve">РОЗМІР </t>
    </r>
    <r>
      <rPr>
        <b/>
        <sz val="8"/>
        <rFont val="Tahoma"/>
        <family val="2"/>
        <charset val="204"/>
      </rPr>
      <t xml:space="preserve">M </t>
    </r>
    <r>
      <rPr>
        <sz val="8"/>
        <rFont val="Tahoma"/>
        <family val="2"/>
        <charset val="204"/>
      </rPr>
      <t>(</t>
    </r>
    <r>
      <rPr>
        <b/>
        <sz val="8"/>
        <rFont val="Tahoma"/>
        <family val="2"/>
        <charset val="204"/>
      </rPr>
      <t>для жінок та дітей</t>
    </r>
    <r>
      <rPr>
        <sz val="8"/>
        <rFont val="Tahoma"/>
        <family val="2"/>
        <charset val="204"/>
      </rPr>
      <t xml:space="preserve">), довжина браслета - </t>
    </r>
    <r>
      <rPr>
        <b/>
        <sz val="8"/>
        <rFont val="Tahoma"/>
        <family val="2"/>
        <charset val="204"/>
      </rPr>
      <t>180</t>
    </r>
    <r>
      <rPr>
        <sz val="8"/>
        <rFont val="Tahoma"/>
        <family val="2"/>
        <charset val="204"/>
      </rPr>
      <t xml:space="preserve">мм. Ширина - </t>
    </r>
    <r>
      <rPr>
        <b/>
        <sz val="8"/>
        <rFont val="Tahoma"/>
        <family val="2"/>
        <charset val="204"/>
      </rPr>
      <t>24</t>
    </r>
    <r>
      <rPr>
        <sz val="8"/>
        <rFont val="Tahoma"/>
        <family val="2"/>
        <charset val="204"/>
      </rPr>
      <t xml:space="preserve"> мм.</t>
    </r>
  </si>
  <si>
    <t>ГУМОВІ БРАСЛЕТИ З ОБ"ЄМНИМ ЗОБРАЖЕННЯМ</t>
  </si>
  <si>
    <t>(КРІПЛЕННЯ - КНОПКА)</t>
  </si>
  <si>
    <t>Бог укрепляет меня, (Ис.40:31)</t>
  </si>
  <si>
    <t>Верую в Сына Божьего, (1Иоан.4:15)</t>
  </si>
  <si>
    <t>Иисус - мой Господь,  (1Кор.8:5-6)</t>
  </si>
  <si>
    <t>Мой искупитель жив, (1Иоан.2:1-2)</t>
  </si>
  <si>
    <t>Во Христе я все смогу, (Филип.4:13)</t>
  </si>
  <si>
    <r>
      <t xml:space="preserve">Брелоки для ключів, </t>
    </r>
    <r>
      <rPr>
        <sz val="8"/>
        <rFont val="Tahoma"/>
        <family val="2"/>
        <charset val="204"/>
      </rPr>
      <t>(гума)</t>
    </r>
    <r>
      <rPr>
        <b/>
        <sz val="8"/>
        <rFont val="Tahoma"/>
        <family val="2"/>
        <charset val="204"/>
      </rPr>
      <t xml:space="preserve">                                       </t>
    </r>
    <r>
      <rPr>
        <b/>
        <sz val="8"/>
        <color indexed="10"/>
        <rFont val="Tahoma"/>
        <family val="2"/>
        <charset val="204"/>
      </rPr>
      <t xml:space="preserve"> </t>
    </r>
  </si>
  <si>
    <t>Милостив и щедр Господь, (мишка с подарком)</t>
  </si>
  <si>
    <t>Мое упование - Господь, (овечка с шариками)</t>
  </si>
  <si>
    <t>Господь защищает меня</t>
  </si>
  <si>
    <t>Всегда радуйтесь</t>
  </si>
  <si>
    <t>Во Христе - жизнь вечная, (рыбка)</t>
  </si>
  <si>
    <t>Благ Господь: милость Его вовек, (кролик)</t>
  </si>
  <si>
    <t>Господь хранит, (овечка)</t>
  </si>
  <si>
    <t>Господь хранит верных, (собачка)</t>
  </si>
  <si>
    <t>Кто надеется на Господа, тот блажен, (мишка)</t>
  </si>
  <si>
    <t>Щит мой в Боге спасающем правых сердцем, (рыбка)</t>
  </si>
  <si>
    <t>Благ Господь ко всем, (котенок)</t>
  </si>
  <si>
    <t>Во Христе все новое</t>
  </si>
  <si>
    <t>Господь мне Помощник, не убоюсь, (овечка)</t>
  </si>
  <si>
    <t>Иисус, (рыбка)</t>
  </si>
  <si>
    <t>Иисус, (сердце)</t>
  </si>
  <si>
    <t>Искуплены Иисусом, (рыбка)</t>
  </si>
  <si>
    <t>Лев от колена Иудина, (лев)</t>
  </si>
  <si>
    <t>Надеющиеся на Господа обновятся в силе, (орел)</t>
  </si>
  <si>
    <t>Хранит Господь, (божья коровка)</t>
  </si>
  <si>
    <t>Хранит Господь, (щенок)</t>
  </si>
  <si>
    <t>Бог благ, (мишка)</t>
  </si>
  <si>
    <t>Мое наследие - Царство Божие, (корона)</t>
  </si>
  <si>
    <t>Все заботы ваши возложите на Него, ибо Он печется о вас</t>
  </si>
  <si>
    <t>Стремлюсь к цели, к почести вышнего звания Божия во Христе Иисусе</t>
  </si>
  <si>
    <t>Воин Христа</t>
  </si>
  <si>
    <t>Господь хранит верных, (ангел)</t>
  </si>
  <si>
    <t>Иисус</t>
  </si>
  <si>
    <t>Мой Спаситель жив</t>
  </si>
  <si>
    <t>Крест высеченный в жетоне, силиконовый шнур с застежкой</t>
  </si>
  <si>
    <t>"Иисус", (надпись на рыбке), силиконовый шнур с застежкой</t>
  </si>
  <si>
    <t>Жетон "Господь за меня - не устрашусь", силиконовй шнур с застежкой</t>
  </si>
  <si>
    <t>Жетон "Исполняющий волю Божью пребывает вовек", силиконовй шнур</t>
  </si>
  <si>
    <t>Кулон "Сердце с высеченным крестом", (покрытие "под серебро")</t>
  </si>
  <si>
    <t>Кулон "Born again/Рожден свыше", (покрытие "под серебро")</t>
  </si>
  <si>
    <t>Кулон "Protect me Lord", металл, х/б шнур, (покрытие "под серебро")</t>
  </si>
  <si>
    <t>Кулон "Fear not for I'm with You", металл, х/б шнур, (покрытие "под серебро")</t>
  </si>
  <si>
    <t>Кулон "The Lord be with you"</t>
  </si>
  <si>
    <t>Кулон "Jesus is my ticket to heaven"</t>
  </si>
  <si>
    <t>Все возможно верующему</t>
  </si>
  <si>
    <t>Искуплен Иисусом</t>
  </si>
  <si>
    <t>"Верую"</t>
  </si>
  <si>
    <t>"Господь хранит", (Псалом 144:20)</t>
  </si>
  <si>
    <t>"Рождены свыше"</t>
  </si>
  <si>
    <t>Браслет "Крест", цвет черный, (метал. застежка, браслет силикон)</t>
  </si>
  <si>
    <t>Браслет "Крест", цвет синий, (метал. застежка, браслет силикон)</t>
  </si>
  <si>
    <t>Браслет "Крест", цвет голубой, (метал. застежка, браслет силикон)</t>
  </si>
  <si>
    <t>Браслет "Крест", цвет красный, (метал. застежка, браслет силикон)</t>
  </si>
  <si>
    <t>Браслет "Рыбка", цвет красный, (метал. застежка, браслет силикон)</t>
  </si>
  <si>
    <t>Браслет "Рыбка", цвет желтый, (метал. застежка, браслет силикон)</t>
  </si>
  <si>
    <t>Браслет "Рыбка", цвет синий, (метал. застежка, браслет силикон)</t>
  </si>
  <si>
    <t>Браслет "Рыбка", цвет зеленый, (метал. застежка, браслет силикон)</t>
  </si>
  <si>
    <t>Господь за меня - не устрашусь</t>
  </si>
  <si>
    <t>Исполняющий волю Божью пребывает вовек</t>
  </si>
  <si>
    <t>Браслет "Крест металлический", (высечка, кожаный ремешок)</t>
  </si>
  <si>
    <t>Браслет двойной, (металлический крест, цепочка, бусы, кожа)</t>
  </si>
  <si>
    <t>Браслет двойной, (узел, заклепки с крестом, КОЖА)</t>
  </si>
  <si>
    <t>Надпись на подвеске рыбка - "Искуплены навеки", (зеленый страз, бусы, КОЖА)</t>
  </si>
  <si>
    <t>Надпись на подвеске рыбка - "Искуплены навеки", (узел, бусы из металла, КОЖА)</t>
  </si>
  <si>
    <t>Браслет двойной с крестом, (черные, красные деревянные и металлические бусы)</t>
  </si>
  <si>
    <t>Браслет тройной с подвеской рыбка - "Искуплены навеки", (голубые бусы, КОЖА)</t>
  </si>
  <si>
    <t>Браслет двойной с жетоном "Во Христе", ( метал. бусы, КОЖА, зеленый шнур)</t>
  </si>
  <si>
    <t>Браслет тройной с подвеской рыбка - "Искуплены навеки", (желтый шнур, КОЖА)</t>
  </si>
  <si>
    <t>Браслет тройной с двумя крестами, (бусы, КОЖА)</t>
  </si>
  <si>
    <t>Браслет тройной с подвеской рыбка - "Искуплены навеки", (розовые бусы, КОЖА)</t>
  </si>
  <si>
    <t>Браслет тройной с жетоном "Во Христе", ( металлический декор, КОЖА)</t>
  </si>
  <si>
    <t>Браслет тройной с жетоном "Во Христе", (плетеная КОЖА, бусы)</t>
  </si>
  <si>
    <t>Браслет двойной с подвеской рыбка - "Искуплены навеки",(оранжевая КОЖА, бусы)</t>
  </si>
  <si>
    <t>Браслет двойной с подвеской рыбка - "Искуплены навеки",(КОЖА, розовые стразы)</t>
  </si>
  <si>
    <t>Браслет тройной с жетоном "Во Христе", (КОЖА, голубые и черные бусы)</t>
  </si>
  <si>
    <t>Браслет двойной с жетоном "Во Христе", ( КОЖА, метал. бусы, бирюзовый шнур)</t>
  </si>
  <si>
    <t>Душа прилежных насытится</t>
  </si>
  <si>
    <t>Господь дает пищу всякой плоти, ибо вовек милость Его</t>
  </si>
  <si>
    <t>Всегда радуйтесь, непрестанно молитесь...</t>
  </si>
  <si>
    <t>Сердце весёлое благотворно как врачевство</t>
  </si>
  <si>
    <t>Мир вам да умножится</t>
  </si>
  <si>
    <t>Отец ваш Небесный питает птиц, вы не гораздо ли лучше..?</t>
  </si>
  <si>
    <t>Все у вас да будет с любовью</t>
  </si>
  <si>
    <t>Благ Господь к надеющимся на Него</t>
  </si>
  <si>
    <t>Да благословит тебя Господь!</t>
  </si>
  <si>
    <t>Как хотите, чтобы с вами поступали, так и вы поступайте</t>
  </si>
  <si>
    <t>Надеющиеся на Господа обновятся в силе…</t>
  </si>
  <si>
    <t>Не унывайте делать добро</t>
  </si>
  <si>
    <t>Плод Духа любовь, радость, мир, долготерпение…</t>
  </si>
  <si>
    <t>Улыбнись! Иисус любит тебя</t>
  </si>
  <si>
    <t>Храни сердце твое потому, что... (Притчи 4:23)</t>
  </si>
  <si>
    <t>Я и дом мой будем служить Господу</t>
  </si>
  <si>
    <t>Благотворительная душа будет насыщена</t>
  </si>
  <si>
    <t>Будь тверд и мужественен, не страшись и..</t>
  </si>
  <si>
    <t>Возложи на Господа заботы твои и Он...</t>
  </si>
  <si>
    <t>Все делайте от души как для Господа…</t>
  </si>
  <si>
    <t>Господь сохранит тебя от всякого зла…(Псалом 120:7)</t>
  </si>
  <si>
    <t>Должно всегда молиться и не унывать</t>
  </si>
  <si>
    <t>Любите друг друга от чистого сердца</t>
  </si>
  <si>
    <t>Мудростью устрояется дом и разумом утверждается</t>
  </si>
  <si>
    <t>Укажи мне, Господи, пути Твои…</t>
  </si>
  <si>
    <t>Щедр и милостив Господь…</t>
  </si>
  <si>
    <t>Бог же силен обогатить вас всякой благодатью, (2Кор.9:8)</t>
  </si>
  <si>
    <t>Молитва Иависа</t>
  </si>
  <si>
    <t>Христос - Глава этого дома</t>
  </si>
  <si>
    <t>"Любимая, цена твоя выше жемчугов…" (Притчи 31)</t>
  </si>
  <si>
    <t>Мама, твоя любовь - сердце нашего дома</t>
  </si>
  <si>
    <t>Я и дом мой будем служить Господу, (Иисус Навин 24:15)</t>
  </si>
  <si>
    <t>"Господь, Слово Твое - светильник ноге моей…"</t>
  </si>
  <si>
    <t>"Всегда радуйтесь, непрестанно молитесь…"</t>
  </si>
  <si>
    <t>"Бог мой - скала моя; на Него я уповаю…"</t>
  </si>
  <si>
    <t>Блаженны чистые сердцем, ибо они Бога узрят</t>
  </si>
  <si>
    <t>Всегда пребывай в покое Божьем</t>
  </si>
  <si>
    <t>Да обратит Господь лицо свое на тебя и даст тебе мир</t>
  </si>
  <si>
    <t>Мир дому твоему…</t>
  </si>
  <si>
    <t>Уповай на Господа и делай добро…</t>
  </si>
  <si>
    <t>Уповающего на Господа окружает милость, (бабочка)</t>
  </si>
  <si>
    <t>Уповаюшего на Господа окружает милость, (птичка)</t>
  </si>
  <si>
    <t>Благословение Господне обогащает</t>
  </si>
  <si>
    <t>Вы - свет в Господе</t>
  </si>
  <si>
    <t>Господь да преисполнит вас…</t>
  </si>
  <si>
    <t>Делая добро, да не унываем…</t>
  </si>
  <si>
    <t>Иисус - оправдывается Им всякий верующий</t>
  </si>
  <si>
    <t>Кто надеется на Господа, тот блажен</t>
  </si>
  <si>
    <t>Мир тебе, мир дому твоему</t>
  </si>
  <si>
    <t>Предай Господу путь твой и уповай на Него и Он совершит…</t>
  </si>
  <si>
    <t>Бог обещал тебе…</t>
  </si>
  <si>
    <t>Живущий под кровом Всевышнего под сенью Всемогущего покоится</t>
  </si>
  <si>
    <t>Любовь все покрывает, всему верит, всего надеется, все переносит…</t>
  </si>
  <si>
    <t>Ходи в вере, расти в благодати, живи в любви</t>
  </si>
  <si>
    <t>Господи, откровение слов Твоих просвещает, вразумляет…</t>
  </si>
  <si>
    <t>Господь - Пастырь мой; я ни в чем не буду нуждаться</t>
  </si>
  <si>
    <t>Да благословит тебя Господь и сохранит тебя!</t>
  </si>
  <si>
    <t>Доверься Богу начиная день</t>
  </si>
  <si>
    <t>Лев от колена Иудина, корень Давидов, победил</t>
  </si>
  <si>
    <t>Надейся на Господа всем сердцем твоим и не полагайся на разум твой</t>
  </si>
  <si>
    <t>Не волнуйся ни о чем, молись обо всем</t>
  </si>
  <si>
    <t>Укажи мне, Господи, пути твои и научи меня стезям Твоим…</t>
  </si>
  <si>
    <t>Храни меня, Боже, ибо я на Тебя уповаю</t>
  </si>
  <si>
    <t>Этот день - подарок Бога для тебя</t>
  </si>
  <si>
    <t>Любовь долготерпит…</t>
  </si>
  <si>
    <t>Начни свой день с молитвы…</t>
  </si>
  <si>
    <t>Твои лучшие мечты в сердце Творца</t>
  </si>
  <si>
    <t>Да будет мир в стенах твоих..</t>
  </si>
  <si>
    <t>Когда Бог на первом месте, все остальное на втором</t>
  </si>
  <si>
    <t>Господь Сам будет с тобою, Сам пойдет…</t>
  </si>
  <si>
    <t>Господи, Ты покров и щит мой, на слово Твое уповаю</t>
  </si>
  <si>
    <t>Много замыслов в сердце у человека, но состоится только определенное Господом</t>
  </si>
  <si>
    <t>Надеющиеся на Господа обновятся в силе</t>
  </si>
  <si>
    <t>Радуйтесь тому, что имена ваши написаны на небесах</t>
  </si>
  <si>
    <t>Теперь вы - свет в Господе; поступайте теперь как чада света</t>
  </si>
  <si>
    <t>Ходи верой а не видением</t>
  </si>
  <si>
    <t>Бог дарит радость в пасмурный день</t>
  </si>
  <si>
    <t>Бог слышит даже самый слабый голос</t>
  </si>
  <si>
    <t>Возложи на Господа заботы твои и Он поддержит тебя</t>
  </si>
  <si>
    <t>Если сколько нибудь можешь веровать, все возможно верующему</t>
  </si>
  <si>
    <t>Иисус Христос вчера, сегодня и вовеки Тот же</t>
  </si>
  <si>
    <t>Мы спасены в надежде…</t>
  </si>
  <si>
    <t>Пусть твоя вера будет больше твоих страхов</t>
  </si>
  <si>
    <t>Скажи проблемам как велик Господь</t>
  </si>
  <si>
    <t>Теперь пребывают сии три : вера, надежда, любовь, но любовь из них больше</t>
  </si>
  <si>
    <t>Чудеса случаются когда живешь с Богом</t>
  </si>
  <si>
    <t>Доверься Господу и Он защитит тебя</t>
  </si>
  <si>
    <t>Молись неустанно</t>
  </si>
  <si>
    <t>Тот Кто в вас, больше того, кто в мире</t>
  </si>
  <si>
    <t>Укрепляйтесь Господом и могуществом силы Его</t>
  </si>
  <si>
    <t>Бог є любов</t>
  </si>
  <si>
    <t>Віра бачить пристань на початку шляху</t>
  </si>
  <si>
    <t>Ісус - мій капітан</t>
  </si>
  <si>
    <t>Шукай миру та прагни до нього</t>
  </si>
  <si>
    <t>Шукай миру та прагни до нього, (два кота)</t>
  </si>
  <si>
    <t>Господь знає моє ім"я, кожну думку, бачить кожну сльозу...</t>
  </si>
  <si>
    <t>Блаженніше давати, ніж приймати</t>
  </si>
  <si>
    <t>Хай Господь буде розкіш твоя, і Він сповнить тобі...</t>
  </si>
  <si>
    <t>Справи гучніші за слова. З любов"ю служіть один одному</t>
  </si>
  <si>
    <t>Пізнавай Господа на всіх дорогах своїх...</t>
  </si>
  <si>
    <t>Ходи дорогою добрих і бережи стежки справедливих</t>
  </si>
  <si>
    <t>Пошукуйте Господа й силу Його, шукайте лице Його завжди</t>
  </si>
  <si>
    <t>Береже Господь усіх, хто любить Його</t>
  </si>
  <si>
    <t>Дух Божий мене учинив, та подих Всемогутнього оживляє мене</t>
  </si>
  <si>
    <t>Радісне серце добре лікує</t>
  </si>
  <si>
    <t>Господь дає мудрість мудрим і пізнання розумним</t>
  </si>
  <si>
    <t>Я та дім мій будемо служити Господеві</t>
  </si>
  <si>
    <t>Нехай від Бога надії вас наповнить радість і мир, через віру</t>
  </si>
  <si>
    <t>Пильнуйте, стійте у вірі, будьте мужні, міцні</t>
  </si>
  <si>
    <t>Все що робите робіть від душі, так як Господу</t>
  </si>
  <si>
    <t>Бог возлюбил тебя вечною любовью</t>
  </si>
  <si>
    <t>Иисус любит тебя</t>
  </si>
  <si>
    <t>Иисус -  моя скала</t>
  </si>
  <si>
    <t>Бог хранит души святых Своих</t>
  </si>
  <si>
    <t>Милостив Господь и праведен, и милосерд Бог наш</t>
  </si>
  <si>
    <t>Иисус Христос - Господь</t>
  </si>
  <si>
    <t>Все могу в укрепляющем меня Иисусе Христе</t>
  </si>
  <si>
    <t>Где сокровище ваше там будет и сердце ваше</t>
  </si>
  <si>
    <t>Господь - Пастырь мой  и я ни в чем не буду нуждаться… (Пс.90)</t>
  </si>
  <si>
    <t>Господи! Кто может пребывать в жилище Твоем… (Пс.14)</t>
  </si>
  <si>
    <t>Молитва "Отче наш"</t>
  </si>
  <si>
    <t>Уповай на Господа и держись пути Его</t>
  </si>
  <si>
    <t>Если Бог за нас, кто против нас?</t>
  </si>
  <si>
    <t>Любит Господь и этих и тех, но тебя больше всех</t>
  </si>
  <si>
    <t>Милость вам, мир, любовь да умножатся</t>
  </si>
  <si>
    <t>Во всем доверься Богу</t>
  </si>
  <si>
    <t>Господь хранит всех любящих Его</t>
  </si>
  <si>
    <t>Не забывай! Бог верен</t>
  </si>
  <si>
    <t>Теперь пребывают сии три: вера, надежда, любовь; но любовь из них…</t>
  </si>
  <si>
    <t>"Благодарю Бога моего при всяком воспоминании о тебе, (Фил. 1:3-6)</t>
  </si>
  <si>
    <t>"Вместе навсегда", (Колоссянам 3:14)</t>
  </si>
  <si>
    <t>"Ибо так возлюбил Бог мир, что отдал Сына…", (Ин.3:16)</t>
  </si>
  <si>
    <t>Молитва "Отче наш…"</t>
  </si>
  <si>
    <t>"..ныне народ Божий, ныне помилованы.. Вы-род избранный..", (1Петра2:9)</t>
  </si>
  <si>
    <t>Бог окружает милостью, (мишка с цветком)</t>
  </si>
  <si>
    <t>Благ Господь ко всем, (мишка с медом)</t>
  </si>
  <si>
    <t>Господь Хранитель твой, (овечка с сердцем)</t>
  </si>
  <si>
    <t>Да благословит тебя Господь! (овечка с подарком)</t>
  </si>
  <si>
    <t>Милостив и щедр Господь, (кролик)</t>
  </si>
  <si>
    <t>Молись неустанно, (котик)</t>
  </si>
  <si>
    <t>От 101 до 200</t>
  </si>
  <si>
    <t>От 201 до 500</t>
  </si>
  <si>
    <t>От 501 до 800</t>
  </si>
  <si>
    <t>От 801 до 1200</t>
  </si>
  <si>
    <t>От 1201 до 3500</t>
  </si>
  <si>
    <t>От 3501 до 10000</t>
  </si>
  <si>
    <t>Код</t>
  </si>
  <si>
    <t>Розмір, мм</t>
  </si>
  <si>
    <t>М 58</t>
  </si>
  <si>
    <t>162Х243</t>
  </si>
  <si>
    <t>М 91</t>
  </si>
  <si>
    <t>М 93</t>
  </si>
  <si>
    <t>100Х200</t>
  </si>
  <si>
    <t>Е 059</t>
  </si>
  <si>
    <t>S 153</t>
  </si>
  <si>
    <t>159 х101</t>
  </si>
  <si>
    <t>S 155</t>
  </si>
  <si>
    <t>S 156</t>
  </si>
  <si>
    <t>S 163</t>
  </si>
  <si>
    <t>S 176</t>
  </si>
  <si>
    <t>S 177</t>
  </si>
  <si>
    <t>S 178</t>
  </si>
  <si>
    <t>S 180</t>
  </si>
  <si>
    <t>S 181</t>
  </si>
  <si>
    <t>S 183</t>
  </si>
  <si>
    <t>S 186</t>
  </si>
  <si>
    <t>ДО РІЗДВА</t>
  </si>
  <si>
    <t>S 148</t>
  </si>
  <si>
    <t>УКРАЇНСЬКОЮ</t>
  </si>
  <si>
    <t>L 7</t>
  </si>
  <si>
    <t>75х65</t>
  </si>
  <si>
    <t>L 9</t>
  </si>
  <si>
    <t>L 10</t>
  </si>
  <si>
    <t>L 8</t>
  </si>
  <si>
    <t>М 26</t>
  </si>
  <si>
    <t>ZM 15</t>
  </si>
  <si>
    <t>ZM 22</t>
  </si>
  <si>
    <t>ZM 23</t>
  </si>
  <si>
    <t>ZM 24</t>
  </si>
  <si>
    <t>ZM 25</t>
  </si>
  <si>
    <t>ZM 26</t>
  </si>
  <si>
    <t>ZM 27</t>
  </si>
  <si>
    <t>ZM 28</t>
  </si>
  <si>
    <t>ZM 29</t>
  </si>
  <si>
    <t>ZM 30</t>
  </si>
  <si>
    <t>ZM 31</t>
  </si>
  <si>
    <t>ZM 32</t>
  </si>
  <si>
    <t>ZM 33</t>
  </si>
  <si>
    <t>ZM 34</t>
  </si>
  <si>
    <t>ZM 35</t>
  </si>
  <si>
    <t>ZM 36</t>
  </si>
  <si>
    <t>ZM 37</t>
  </si>
  <si>
    <t>ZM 38</t>
  </si>
  <si>
    <t>ZM 39</t>
  </si>
  <si>
    <t>ZM 40</t>
  </si>
  <si>
    <t>ZР 11</t>
  </si>
  <si>
    <t>ZР 12</t>
  </si>
  <si>
    <t>ZР 13</t>
  </si>
  <si>
    <t>ZР 14</t>
  </si>
  <si>
    <t>ZР 15</t>
  </si>
  <si>
    <t>ZР 16</t>
  </si>
  <si>
    <t>ZР 17</t>
  </si>
  <si>
    <t>ZР 18</t>
  </si>
  <si>
    <t>ZР 19</t>
  </si>
  <si>
    <t>ZР 20</t>
  </si>
  <si>
    <t>ZL 1</t>
  </si>
  <si>
    <t>ZL 2</t>
  </si>
  <si>
    <t>ZL 3</t>
  </si>
  <si>
    <t>ZL 4</t>
  </si>
  <si>
    <t>ZL 5</t>
  </si>
  <si>
    <t>ZL 6</t>
  </si>
  <si>
    <t>ZL 7</t>
  </si>
  <si>
    <t>ZL 8</t>
  </si>
  <si>
    <t>ZL 9</t>
  </si>
  <si>
    <t>ZL10</t>
  </si>
  <si>
    <t>NP 19</t>
  </si>
  <si>
    <t>NP 20</t>
  </si>
  <si>
    <t>NP 21</t>
  </si>
  <si>
    <t>NP 22</t>
  </si>
  <si>
    <t>NP 23</t>
  </si>
  <si>
    <t>NP 24</t>
  </si>
  <si>
    <t xml:space="preserve">N 1 </t>
  </si>
  <si>
    <t>N 2</t>
  </si>
  <si>
    <t>N 3</t>
  </si>
  <si>
    <t>N 4</t>
  </si>
  <si>
    <t>PS 6</t>
  </si>
  <si>
    <t>10смх15см</t>
  </si>
  <si>
    <t>PS 7</t>
  </si>
  <si>
    <t>PS 8</t>
  </si>
  <si>
    <t>PS 9</t>
  </si>
  <si>
    <t>PS 10</t>
  </si>
  <si>
    <t>PS 11</t>
  </si>
  <si>
    <t>PS 12</t>
  </si>
  <si>
    <t>PS 13</t>
  </si>
  <si>
    <t>PS 14</t>
  </si>
  <si>
    <t>PS 15</t>
  </si>
  <si>
    <t>NG 5</t>
  </si>
  <si>
    <t>NG 4</t>
  </si>
  <si>
    <t>БС001</t>
  </si>
  <si>
    <t>БС003</t>
  </si>
  <si>
    <t>БС005</t>
  </si>
  <si>
    <t>БС006</t>
  </si>
  <si>
    <t>БС007</t>
  </si>
  <si>
    <t>БС008</t>
  </si>
  <si>
    <t>БС009</t>
  </si>
  <si>
    <t>БС011</t>
  </si>
  <si>
    <t>БС012</t>
  </si>
  <si>
    <t>БС013</t>
  </si>
  <si>
    <t>БС014</t>
  </si>
  <si>
    <t>БС015</t>
  </si>
  <si>
    <t>БС016</t>
  </si>
  <si>
    <t>БС017</t>
  </si>
  <si>
    <t>БС018</t>
  </si>
  <si>
    <t>БС019</t>
  </si>
  <si>
    <t>БС020</t>
  </si>
  <si>
    <t>БС024</t>
  </si>
  <si>
    <t>БС025</t>
  </si>
  <si>
    <t>БС026</t>
  </si>
  <si>
    <t>БС028</t>
  </si>
  <si>
    <t>БС029</t>
  </si>
  <si>
    <t>БС030</t>
  </si>
  <si>
    <t>БС031</t>
  </si>
  <si>
    <t>БС032</t>
  </si>
  <si>
    <t>БС033</t>
  </si>
  <si>
    <t>НОВИНКА</t>
  </si>
  <si>
    <t>КС 12</t>
  </si>
  <si>
    <t>КС 13</t>
  </si>
  <si>
    <t>КС 17</t>
  </si>
  <si>
    <t>КС 18</t>
  </si>
  <si>
    <t>КС 19</t>
  </si>
  <si>
    <t>КС 20</t>
  </si>
  <si>
    <t>КС 21</t>
  </si>
  <si>
    <t>КС 22</t>
  </si>
  <si>
    <t>КС 23</t>
  </si>
  <si>
    <t>КС 24</t>
  </si>
  <si>
    <t>КС 2-1</t>
  </si>
  <si>
    <t>КС 2-2</t>
  </si>
  <si>
    <t>КС 2-3</t>
  </si>
  <si>
    <t>КС 2-4</t>
  </si>
  <si>
    <t>КС 2-5</t>
  </si>
  <si>
    <t>КС 2-6</t>
  </si>
  <si>
    <t>КС 2-7</t>
  </si>
  <si>
    <t>КС 2-8</t>
  </si>
  <si>
    <t>КС 2-9</t>
  </si>
  <si>
    <t>КС 2-10</t>
  </si>
  <si>
    <t>BM 2</t>
  </si>
  <si>
    <t xml:space="preserve">BM 4 </t>
  </si>
  <si>
    <t xml:space="preserve">  KL08</t>
  </si>
  <si>
    <t xml:space="preserve">  KL09</t>
  </si>
  <si>
    <t xml:space="preserve">  KL15</t>
  </si>
  <si>
    <t xml:space="preserve">  KL18</t>
  </si>
  <si>
    <t>БСП 2</t>
  </si>
  <si>
    <t>БСП 4</t>
  </si>
  <si>
    <t>БСП 6</t>
  </si>
  <si>
    <t>BR20</t>
  </si>
  <si>
    <t>BR21</t>
  </si>
  <si>
    <t>BR22</t>
  </si>
  <si>
    <t>BR23</t>
  </si>
  <si>
    <t>BR25</t>
  </si>
  <si>
    <t>BR26</t>
  </si>
  <si>
    <t>BR27</t>
  </si>
  <si>
    <t>BR28</t>
  </si>
  <si>
    <t>BR07</t>
  </si>
  <si>
    <t>BR12</t>
  </si>
  <si>
    <t>BK1</t>
  </si>
  <si>
    <t>BK2</t>
  </si>
  <si>
    <t>BK3</t>
  </si>
  <si>
    <t>BK4</t>
  </si>
  <si>
    <t>BK5</t>
  </si>
  <si>
    <t>BK6</t>
  </si>
  <si>
    <t>BK7</t>
  </si>
  <si>
    <t>BK8</t>
  </si>
  <si>
    <t>BK9</t>
  </si>
  <si>
    <t>BK10</t>
  </si>
  <si>
    <t>BK11</t>
  </si>
  <si>
    <t>BK12</t>
  </si>
  <si>
    <t>BK13</t>
  </si>
  <si>
    <t>BK14</t>
  </si>
  <si>
    <t>BK15</t>
  </si>
  <si>
    <t>MG 47</t>
  </si>
  <si>
    <t>MG 48</t>
  </si>
  <si>
    <t>MG 49</t>
  </si>
  <si>
    <t>MG 52</t>
  </si>
  <si>
    <t>MG 53</t>
  </si>
  <si>
    <t>MG 55</t>
  </si>
  <si>
    <t>MG 56</t>
  </si>
  <si>
    <t>MG 57</t>
  </si>
  <si>
    <t>MG 58</t>
  </si>
  <si>
    <t>MG 59</t>
  </si>
  <si>
    <t>MG 60</t>
  </si>
  <si>
    <t>MG 61</t>
  </si>
  <si>
    <t>MG 62</t>
  </si>
  <si>
    <t>MG 63</t>
  </si>
  <si>
    <t>MG 64</t>
  </si>
  <si>
    <t>MG 65</t>
  </si>
  <si>
    <t>MG 66</t>
  </si>
  <si>
    <t>MG 67</t>
  </si>
  <si>
    <t>MG 68</t>
  </si>
  <si>
    <t>MG 69</t>
  </si>
  <si>
    <t>MG 70</t>
  </si>
  <si>
    <t>MG 71</t>
  </si>
  <si>
    <t>MG 72</t>
  </si>
  <si>
    <t>MG 73</t>
  </si>
  <si>
    <t>MG 74</t>
  </si>
  <si>
    <t>MG 75</t>
  </si>
  <si>
    <t>MP22</t>
  </si>
  <si>
    <t>MP31</t>
  </si>
  <si>
    <t>MP32</t>
  </si>
  <si>
    <t>MP33</t>
  </si>
  <si>
    <t>MP34</t>
  </si>
  <si>
    <t>MP35</t>
  </si>
  <si>
    <t>MP36</t>
  </si>
  <si>
    <t>MP37</t>
  </si>
  <si>
    <t>MP38</t>
  </si>
  <si>
    <t>ML 1</t>
  </si>
  <si>
    <t>ML 2</t>
  </si>
  <si>
    <t>ML 3</t>
  </si>
  <si>
    <t>ML 5</t>
  </si>
  <si>
    <t>ML 6</t>
  </si>
  <si>
    <t>ML 7</t>
  </si>
  <si>
    <t>ML 8</t>
  </si>
  <si>
    <t>ML 9</t>
  </si>
  <si>
    <t>ML10</t>
  </si>
  <si>
    <t>ML 11</t>
  </si>
  <si>
    <t>ML 12</t>
  </si>
  <si>
    <t>ML 13</t>
  </si>
  <si>
    <t>ML 14</t>
  </si>
  <si>
    <t>ML 15</t>
  </si>
  <si>
    <t>ML 16</t>
  </si>
  <si>
    <t>ML 18</t>
  </si>
  <si>
    <t>ML20</t>
  </si>
  <si>
    <t>MS 02</t>
  </si>
  <si>
    <t>MS 07</t>
  </si>
  <si>
    <t>MS 08</t>
  </si>
  <si>
    <t>MS 09</t>
  </si>
  <si>
    <t>MS 10</t>
  </si>
  <si>
    <t>MS 11</t>
  </si>
  <si>
    <t>MS 12</t>
  </si>
  <si>
    <t>MS 13</t>
  </si>
  <si>
    <t>MS 14</t>
  </si>
  <si>
    <t>MS 15</t>
  </si>
  <si>
    <t>MS 16</t>
  </si>
  <si>
    <t>MS 17</t>
  </si>
  <si>
    <t>MS 18</t>
  </si>
  <si>
    <t>MS 19</t>
  </si>
  <si>
    <t>MS 20</t>
  </si>
  <si>
    <t>MS 21</t>
  </si>
  <si>
    <t>MS 22</t>
  </si>
  <si>
    <t>MS 23</t>
  </si>
  <si>
    <t>MS 24</t>
  </si>
  <si>
    <t>MS 25</t>
  </si>
  <si>
    <t>MS 26</t>
  </si>
  <si>
    <t>MS 27</t>
  </si>
  <si>
    <t>MS 28</t>
  </si>
  <si>
    <t>MS 29</t>
  </si>
  <si>
    <t>MS 30</t>
  </si>
  <si>
    <t>MS 31</t>
  </si>
  <si>
    <t>MS 32</t>
  </si>
  <si>
    <t>MS 33</t>
  </si>
  <si>
    <t>MP 01</t>
  </si>
  <si>
    <t>65х65</t>
  </si>
  <si>
    <t>MP 02</t>
  </si>
  <si>
    <t>MP 03</t>
  </si>
  <si>
    <t>MP 04</t>
  </si>
  <si>
    <t>MP 05</t>
  </si>
  <si>
    <t>MP 06</t>
  </si>
  <si>
    <t>MP 07</t>
  </si>
  <si>
    <t>MP 08</t>
  </si>
  <si>
    <t>MP 09</t>
  </si>
  <si>
    <t>MP 10</t>
  </si>
  <si>
    <t>MK 01</t>
  </si>
  <si>
    <t>MK 02</t>
  </si>
  <si>
    <t>MK 03</t>
  </si>
  <si>
    <t>MK 04</t>
  </si>
  <si>
    <t>MK 05</t>
  </si>
  <si>
    <t>MП 1_1</t>
  </si>
  <si>
    <t>64х64</t>
  </si>
  <si>
    <t>MП 1_2</t>
  </si>
  <si>
    <t>MП 1_3</t>
  </si>
  <si>
    <t>MП 1_8</t>
  </si>
  <si>
    <t>MП 1_9</t>
  </si>
  <si>
    <t>MП 1_10</t>
  </si>
  <si>
    <t>MП 1_11</t>
  </si>
  <si>
    <t>MП 1_12</t>
  </si>
  <si>
    <t>MП 1_13</t>
  </si>
  <si>
    <t>MП 1_14</t>
  </si>
  <si>
    <t>MП 1_15</t>
  </si>
  <si>
    <t>MП 1_16</t>
  </si>
  <si>
    <t>MП 1_17</t>
  </si>
  <si>
    <t>MП 1_18</t>
  </si>
  <si>
    <t>MП 1_19</t>
  </si>
  <si>
    <t>MП 1_20</t>
  </si>
  <si>
    <t>MП 1_21</t>
  </si>
  <si>
    <t>MП 1_22</t>
  </si>
  <si>
    <t>MП 1_23</t>
  </si>
  <si>
    <t>MП 1_25</t>
  </si>
  <si>
    <t>СМ 1</t>
  </si>
  <si>
    <t>22х35</t>
  </si>
  <si>
    <t>СМ 2</t>
  </si>
  <si>
    <t>СМ 3</t>
  </si>
  <si>
    <t>15Х55</t>
  </si>
  <si>
    <t>СМ 4</t>
  </si>
  <si>
    <t>15х65</t>
  </si>
  <si>
    <t>СМ 5</t>
  </si>
  <si>
    <t>20х65</t>
  </si>
  <si>
    <t>СМ 6</t>
  </si>
  <si>
    <t>23х65</t>
  </si>
  <si>
    <t>СМ 7</t>
  </si>
  <si>
    <t>25х52</t>
  </si>
  <si>
    <t>СМ 8</t>
  </si>
  <si>
    <t>30х65</t>
  </si>
  <si>
    <t>СМ 9</t>
  </si>
  <si>
    <t>35х37</t>
  </si>
  <si>
    <t xml:space="preserve">СМ 10 </t>
  </si>
  <si>
    <t>45х65</t>
  </si>
  <si>
    <t>СМ 11</t>
  </si>
  <si>
    <t>СМ 12</t>
  </si>
  <si>
    <t>СМ 13</t>
  </si>
  <si>
    <t>СМ 14</t>
  </si>
  <si>
    <t>FS 01</t>
  </si>
  <si>
    <t>FS 02</t>
  </si>
  <si>
    <t>FS 03</t>
  </si>
  <si>
    <t>FS 04</t>
  </si>
  <si>
    <t>220х200х15</t>
  </si>
  <si>
    <t>ПЗ 1</t>
  </si>
  <si>
    <t>ПЗ 2</t>
  </si>
  <si>
    <t>ПЗ 3</t>
  </si>
  <si>
    <t>ПЗ 4</t>
  </si>
  <si>
    <t>ПЗ 5</t>
  </si>
  <si>
    <t>ПЗ 6</t>
  </si>
  <si>
    <t>ПЗ 7</t>
  </si>
  <si>
    <t>МС 18</t>
  </si>
  <si>
    <t>МС 19</t>
  </si>
  <si>
    <t>CE 01</t>
  </si>
  <si>
    <t>135Х40</t>
  </si>
  <si>
    <t>CE 02</t>
  </si>
  <si>
    <t xml:space="preserve">Друзям та знайомим </t>
  </si>
  <si>
    <t>До дня народження</t>
  </si>
  <si>
    <r>
      <rPr>
        <b/>
        <sz val="10"/>
        <rFont val="Tahoma"/>
        <family val="2"/>
        <charset val="204"/>
      </rPr>
      <t>БРАСЛЕТИ</t>
    </r>
    <r>
      <rPr>
        <b/>
        <sz val="8"/>
        <rFont val="Tahoma"/>
        <family val="2"/>
        <charset val="204"/>
      </rPr>
      <t xml:space="preserve"> ШИРОКІ, СИЛІКОНОВІ, </t>
    </r>
    <r>
      <rPr>
        <b/>
        <sz val="10"/>
        <rFont val="Tahoma"/>
        <family val="2"/>
        <charset val="204"/>
      </rPr>
      <t xml:space="preserve">ТРИКОЛЬОРОВІ </t>
    </r>
  </si>
  <si>
    <t xml:space="preserve">  KL23</t>
  </si>
  <si>
    <t xml:space="preserve">  KL22</t>
  </si>
  <si>
    <t>(1 аркуш, 10смх15см, містить 11-12 наліпок)</t>
  </si>
  <si>
    <t>БРЕЛОКИ МЕТАЛЕВІ</t>
  </si>
  <si>
    <t>МАГНІТИ ПЛАСТИКОВІ З ОБ"ЄМНИМ ЗОБРАЖЕННЯМ, 65Х65ММ</t>
  </si>
  <si>
    <r>
      <t xml:space="preserve">МАГНІТИ, </t>
    </r>
    <r>
      <rPr>
        <b/>
        <sz val="10"/>
        <rFont val="Tahoma"/>
        <family val="2"/>
        <charset val="204"/>
      </rPr>
      <t>ПОЛІКЕРАМИКА</t>
    </r>
  </si>
  <si>
    <r>
      <t>НАБІР: МАГНіТНА</t>
    </r>
    <r>
      <rPr>
        <b/>
        <sz val="8"/>
        <rFont val="Tahoma"/>
        <family val="2"/>
        <charset val="204"/>
      </rPr>
      <t xml:space="preserve"> </t>
    </r>
    <r>
      <rPr>
        <b/>
        <sz val="11"/>
        <rFont val="Tahoma"/>
        <family val="2"/>
        <charset val="204"/>
      </rPr>
      <t>ФОТОРАМКА</t>
    </r>
    <r>
      <rPr>
        <b/>
        <sz val="8"/>
        <rFont val="Tahoma"/>
        <family val="2"/>
        <charset val="204"/>
      </rPr>
      <t xml:space="preserve"> + МАГНіТ </t>
    </r>
    <r>
      <rPr>
        <sz val="8"/>
        <rFont val="Tahoma"/>
        <family val="2"/>
        <charset val="204"/>
      </rPr>
      <t>НА ХОЛОДИЛЬНИК</t>
    </r>
  </si>
  <si>
    <r>
      <t xml:space="preserve">БАРЕЛЬЄФ </t>
    </r>
    <r>
      <rPr>
        <sz val="10"/>
        <rFont val="Tahoma"/>
        <family val="2"/>
        <charset val="204"/>
      </rPr>
      <t>НАСТІННИЙ</t>
    </r>
    <r>
      <rPr>
        <sz val="11"/>
        <rFont val="Tahoma"/>
        <family val="2"/>
        <charset val="204"/>
      </rPr>
      <t>,</t>
    </r>
    <r>
      <rPr>
        <b/>
        <sz val="11"/>
        <rFont val="Tahoma"/>
        <family val="2"/>
        <charset val="204"/>
      </rPr>
      <t xml:space="preserve"> </t>
    </r>
    <r>
      <rPr>
        <sz val="8"/>
        <rFont val="Tahoma"/>
        <family val="2"/>
        <charset val="204"/>
      </rPr>
      <t xml:space="preserve"> </t>
    </r>
    <r>
      <rPr>
        <b/>
        <sz val="8"/>
        <rFont val="Tahoma"/>
        <family val="2"/>
        <charset val="204"/>
      </rPr>
      <t>ПОЛІКЕРАМИКА</t>
    </r>
  </si>
  <si>
    <t>ЗНИЖКА 40%</t>
  </si>
  <si>
    <t>ТОВАРИ З ПОСТІЙНОЮ ЗНИЖКОЮ</t>
  </si>
  <si>
    <r>
      <rPr>
        <b/>
        <sz val="11"/>
        <rFont val="Tahoma"/>
        <family val="2"/>
        <charset val="204"/>
      </rPr>
      <t xml:space="preserve">ПІДСТАВКА - ЗАТИСКАЧ </t>
    </r>
    <r>
      <rPr>
        <sz val="8"/>
        <rFont val="Tahoma"/>
        <family val="2"/>
        <charset val="204"/>
      </rPr>
      <t xml:space="preserve">ДЛЯ ФОТО, ВІЗИТІВКИ, </t>
    </r>
    <r>
      <rPr>
        <b/>
        <sz val="8"/>
        <rFont val="Tahoma"/>
        <family val="2"/>
        <charset val="204"/>
      </rPr>
      <t>ПОЛІКЕРАМИКА</t>
    </r>
  </si>
  <si>
    <t>ЗНИЖКА 50%</t>
  </si>
  <si>
    <r>
      <t xml:space="preserve">ПІДВІСКИ </t>
    </r>
    <r>
      <rPr>
        <b/>
        <sz val="8"/>
        <rFont val="Tahoma"/>
        <family val="2"/>
        <charset val="204"/>
      </rPr>
      <t xml:space="preserve">ДЛЯ МОБІЛЬНИХ ТЕЛЕФОНІВ  </t>
    </r>
    <r>
      <rPr>
        <b/>
        <sz val="11"/>
        <rFont val="Tahoma"/>
        <family val="2"/>
        <charset val="204"/>
      </rPr>
      <t xml:space="preserve">            </t>
    </r>
  </si>
  <si>
    <t>МАЮТЬ НЕЗНАЧНІ ПОТЕРТОСТІ, ДРІБНІ ПОДРЯПИНИ. КЛЕЙОВА ОСНОВА В НОРМІ</t>
  </si>
  <si>
    <r>
      <t xml:space="preserve">МАГНІТИ з пластику, </t>
    </r>
    <r>
      <rPr>
        <b/>
        <sz val="9"/>
        <rFont val="Tahoma"/>
        <family val="2"/>
        <charset val="204"/>
      </rPr>
      <t>розмір 64х64мм</t>
    </r>
  </si>
  <si>
    <r>
      <t xml:space="preserve">БРЕЛОКИ ДВОСТОРОННІ, </t>
    </r>
    <r>
      <rPr>
        <sz val="8"/>
        <rFont val="Tahoma"/>
        <family val="2"/>
        <charset val="204"/>
      </rPr>
      <t>(гума, розмір 5смх5см)</t>
    </r>
  </si>
  <si>
    <t>Кулони металеві з двома подвісками (жетон +кулон)</t>
  </si>
  <si>
    <t>ЖІНОЧІ БРАСЛЕТИ</t>
  </si>
  <si>
    <t>ЖІНОЧІ ПОДВІЙНІ БРАСЛЕТИ З МЕТАЛЕВОЮ ПІДВІСКОЮ</t>
  </si>
  <si>
    <r>
      <t>МАГНІТИ З ЕФЕКТОМ ЩО ПЕРЕЛИВАЄТЬСЯ</t>
    </r>
    <r>
      <rPr>
        <b/>
        <sz val="8"/>
        <rFont val="Tahoma"/>
        <family val="2"/>
        <charset val="204"/>
      </rPr>
      <t xml:space="preserve">                                       </t>
    </r>
    <r>
      <rPr>
        <b/>
        <sz val="8"/>
        <color indexed="10"/>
        <rFont val="Tahoma"/>
        <family val="2"/>
        <charset val="204"/>
      </rPr>
      <t xml:space="preserve"> </t>
    </r>
  </si>
  <si>
    <r>
      <t xml:space="preserve">НАСТІЛЬНА </t>
    </r>
    <r>
      <rPr>
        <b/>
        <sz val="11"/>
        <rFont val="Tahoma"/>
        <family val="2"/>
        <charset val="204"/>
      </rPr>
      <t xml:space="preserve">ФОТОРАМКА </t>
    </r>
    <r>
      <rPr>
        <sz val="8"/>
        <rFont val="Tahoma"/>
        <family val="2"/>
        <charset val="204"/>
      </rPr>
      <t xml:space="preserve"> З ОБ"ЄМНИМ ЗОБРАЖЕННЯМ</t>
    </r>
  </si>
  <si>
    <r>
      <t>ЕМБЛЕМИ НА АВТОМОБІЛЬ</t>
    </r>
    <r>
      <rPr>
        <sz val="11"/>
        <rFont val="Tahoma"/>
        <family val="2"/>
        <charset val="204"/>
      </rPr>
      <t xml:space="preserve">, </t>
    </r>
    <r>
      <rPr>
        <b/>
        <sz val="8"/>
        <rFont val="Tahoma"/>
        <family val="2"/>
        <charset val="204"/>
      </rPr>
      <t xml:space="preserve">ПЛАСТИК, </t>
    </r>
    <r>
      <rPr>
        <sz val="8"/>
        <rFont val="Tahoma"/>
        <family val="2"/>
        <charset val="204"/>
      </rPr>
      <t>розмір 135х40мм.</t>
    </r>
  </si>
  <si>
    <r>
      <t xml:space="preserve">Плоскі магніти на холодильник </t>
    </r>
    <r>
      <rPr>
        <b/>
        <sz val="8"/>
        <color indexed="10"/>
        <rFont val="Tahoma"/>
        <family val="2"/>
        <charset val="204"/>
      </rPr>
      <t xml:space="preserve">                           </t>
    </r>
  </si>
  <si>
    <r>
      <t>Магніт на холодильник з об"ємним зображенням</t>
    </r>
    <r>
      <rPr>
        <sz val="8"/>
        <rFont val="Tahoma"/>
        <family val="2"/>
        <charset val="204"/>
      </rPr>
      <t xml:space="preserve">, (гума, товщина 5-6мм) </t>
    </r>
    <r>
      <rPr>
        <sz val="8"/>
        <color indexed="10"/>
        <rFont val="Tahoma"/>
        <family val="2"/>
        <charset val="204"/>
      </rPr>
      <t xml:space="preserve">  </t>
    </r>
    <r>
      <rPr>
        <b/>
        <sz val="8"/>
        <color indexed="10"/>
        <rFont val="Tahoma"/>
        <family val="2"/>
        <charset val="204"/>
      </rPr>
      <t xml:space="preserve">             </t>
    </r>
  </si>
  <si>
    <r>
      <t xml:space="preserve">ЧОЛОВІЧІ БРАСЛЕТИ, </t>
    </r>
    <r>
      <rPr>
        <sz val="8"/>
        <rFont val="Tahoma"/>
        <family val="2"/>
        <charset val="204"/>
      </rPr>
      <t xml:space="preserve">ДОВЖИНА БРАСЛЕТА - </t>
    </r>
    <r>
      <rPr>
        <b/>
        <sz val="8"/>
        <rFont val="Tahoma"/>
        <family val="2"/>
        <charset val="204"/>
      </rPr>
      <t>20</t>
    </r>
    <r>
      <rPr>
        <sz val="8"/>
        <rFont val="Tahoma"/>
        <family val="2"/>
        <charset val="204"/>
      </rPr>
      <t xml:space="preserve"> СМ</t>
    </r>
  </si>
  <si>
    <t>Кулони металеві з однією підвіскою</t>
  </si>
  <si>
    <t>ЗАКЛАДКИ З БЛІСТКАМИ</t>
  </si>
  <si>
    <t>Браслети металеві з ланцюжком, (ЧОЛОВІЧІ)</t>
  </si>
  <si>
    <t>ДОВЖИНА БРАСЛЕТУ НЕ БІЛЬШЕ 21 см</t>
  </si>
  <si>
    <t xml:space="preserve">ЧОЛОВІЧІ ШКІРЯНІ БРАСЛЕТИ З МЕТАЛЕВОЮ ПЛАСТИНОЮ </t>
  </si>
  <si>
    <t>КРІПЛЕННЯ - БАВОВНЯНИЙ шнур</t>
  </si>
  <si>
    <t>ЖІНОЧІ МЕТАЛЕВІ БРАСЛЕТИ З ЛАНЦЮЖКОМ ТА ДВОМА ПІДВІСКАМИ</t>
  </si>
  <si>
    <t>ДОВЖИНА БРАСЛЕТУ НЕ БІЛЬШЕ 16,5 см</t>
  </si>
  <si>
    <r>
      <t>МАГНІТИ ПОКРИТІ СМОЛОЮ</t>
    </r>
    <r>
      <rPr>
        <b/>
        <sz val="10"/>
        <rFont val="Tahoma"/>
        <family val="2"/>
        <charset val="204"/>
      </rPr>
      <t>, розмір 6см х 6см</t>
    </r>
  </si>
  <si>
    <t>МАГНІТИ ПОКРИТІ СМОЛОЮ, "міні"</t>
  </si>
  <si>
    <r>
      <t>ФОТОРАМКИ,</t>
    </r>
    <r>
      <rPr>
        <b/>
        <sz val="10"/>
        <rFont val="Tahoma"/>
        <family val="2"/>
        <charset val="204"/>
      </rPr>
      <t xml:space="preserve"> ПОКРИТІ СМОЛОЮ, розмір 12см х 16см</t>
    </r>
  </si>
  <si>
    <t>Разом, ГРН</t>
  </si>
  <si>
    <t>Знижка</t>
  </si>
  <si>
    <t xml:space="preserve">Більше 13001 </t>
  </si>
  <si>
    <t xml:space="preserve">Рибка, (покриття "срібло"), </t>
  </si>
  <si>
    <t>Рибка з хрестом, (покриття "срібло")</t>
  </si>
  <si>
    <t>Бог благ, (зайченя з морквою)</t>
  </si>
  <si>
    <t>Господь хранит, (курча)</t>
  </si>
  <si>
    <t>S 185</t>
  </si>
  <si>
    <t>С Днем Рождения! Божья любовь к тебе неизменна!</t>
  </si>
  <si>
    <t>S 207</t>
  </si>
  <si>
    <t>S 208</t>
  </si>
  <si>
    <t>S 209</t>
  </si>
  <si>
    <t>S 211</t>
  </si>
  <si>
    <t>S 212</t>
  </si>
  <si>
    <t>S 213</t>
  </si>
  <si>
    <t>S 214</t>
  </si>
  <si>
    <t>S 215</t>
  </si>
  <si>
    <t>S 216</t>
  </si>
  <si>
    <t>S 217</t>
  </si>
  <si>
    <t>S 218</t>
  </si>
  <si>
    <t>S 219</t>
  </si>
  <si>
    <t>S 220</t>
  </si>
  <si>
    <t>S 221</t>
  </si>
  <si>
    <t>S 222</t>
  </si>
  <si>
    <t>S 223</t>
  </si>
  <si>
    <t>S 224</t>
  </si>
  <si>
    <t>S 225</t>
  </si>
  <si>
    <t xml:space="preserve">  </t>
  </si>
  <si>
    <t>З Днем Народження, брат! Надійся на Господа, будь сильний...</t>
  </si>
  <si>
    <t>З Днем Народження! Божа любов до Вас незмінна</t>
  </si>
  <si>
    <t>З Днем Народження! тобі: Благодать, милість, мир від Бога, Отця нашого та Христа...</t>
  </si>
  <si>
    <t>З Днем Народження! Нехай добрі плоди праведності примножаться у Вашому житті!</t>
  </si>
  <si>
    <t>З Днем Народження! Господь Своєю силою діючи в тобі, здійснить незрівнянно більше того,...</t>
  </si>
  <si>
    <t>З Днем Народження! Господь благословляє тебе, благословінням, як щитом, вінчає тебе</t>
  </si>
  <si>
    <t>З Днем Народження! Шлях мудрості - Сам Ісус Христос, Він веде тебе по стежині прямій</t>
  </si>
  <si>
    <t>З Днем Народження! Твоє життя - Христова запашність приємна, та вподобана Богом!</t>
  </si>
  <si>
    <t>З Днем Народження! Нехай мир Божий панує у твоїм серці!</t>
  </si>
  <si>
    <t>З Днем Народження! Нехай примножиться Вам благодать та мир!</t>
  </si>
  <si>
    <t>З Днем Народження! Нехай Господь буде вічним сподіванням твоїм</t>
  </si>
  <si>
    <t>З Днем Народження! Нехай буде у Вас радість Христова, щоб повна була ваша радість!</t>
  </si>
  <si>
    <t>З Днем Народження! Нехай добрі плоди  праведності помножаться у Вашому житті</t>
  </si>
  <si>
    <t>З Днем Народження! Господь благословляє Ваше життя, наповнюючи його милістю та…</t>
  </si>
  <si>
    <t>З Днем Народження! Нехай утверджується твоє покликання, та обрання на шляху пізнання...</t>
  </si>
  <si>
    <t>З Днем Народження! З надлишком Господь благословляє життя твоє, наповнюючи його...</t>
  </si>
  <si>
    <t>З Днем Народження! Сповнюйся всякою повнотою Божою у пізнанні Христової любові</t>
  </si>
  <si>
    <r>
      <t xml:space="preserve"> </t>
    </r>
    <r>
      <rPr>
        <b/>
        <sz val="12"/>
        <color rgb="FFFF0000"/>
        <rFont val="Tahoma"/>
        <family val="2"/>
      </rPr>
      <t>ДО ВОДНОГО ХРЕЩЕННЯ</t>
    </r>
  </si>
  <si>
    <t>Хрешення не позбавлення від тілесної нечистоти, а обітниця Богу доброго сумління</t>
  </si>
  <si>
    <t>М 1</t>
  </si>
  <si>
    <t>М 3</t>
  </si>
  <si>
    <t>М 39</t>
  </si>
  <si>
    <t>Пильно бережи серце своє, бо з нього витоки життя</t>
  </si>
  <si>
    <t>Господь - моя надія</t>
  </si>
  <si>
    <t>Блаженні ж і ті, хто слухає Божого Слова і його береже!</t>
  </si>
  <si>
    <t>01.12.2025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</si>
</sst>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31" x14ac:knownFonts="1"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b/>
      <sz val="14"/>
      <name val="Arial"/>
      <family val="2"/>
      <charset val="204"/>
    </font>
    <font>
      <b/>
      <sz val="11"/>
      <name val="Arial Cyr"/>
      <charset val="204"/>
    </font>
    <font>
      <b/>
      <sz val="11"/>
      <name val="Tahoma"/>
      <family val="2"/>
      <charset val="204"/>
    </font>
    <font>
      <u/>
      <sz val="10"/>
      <color indexed="12"/>
      <name val="Arial Cyr"/>
      <family val="2"/>
      <charset val="204"/>
    </font>
    <font>
      <b/>
      <sz val="10"/>
      <name val="Arial Cyr"/>
      <charset val="204"/>
    </font>
    <font>
      <sz val="11"/>
      <name val="Arial Cyr"/>
      <charset val="204"/>
    </font>
    <font>
      <b/>
      <sz val="8"/>
      <name val="Arial Cyr"/>
      <family val="2"/>
      <charset val="204"/>
    </font>
    <font>
      <b/>
      <sz val="10"/>
      <name val="Arial Cyr"/>
      <family val="2"/>
      <charset val="204"/>
    </font>
    <font>
      <b/>
      <sz val="8"/>
      <name val="Tahoma"/>
      <family val="2"/>
      <charset val="204"/>
    </font>
    <font>
      <sz val="8"/>
      <name val="Tahoma"/>
      <family val="2"/>
      <charset val="204"/>
    </font>
    <font>
      <b/>
      <sz val="8"/>
      <color indexed="8"/>
      <name val="Tahoma"/>
      <family val="2"/>
      <charset val="204"/>
    </font>
    <font>
      <b/>
      <sz val="8"/>
      <color indexed="10"/>
      <name val="Tahoma"/>
      <family val="2"/>
      <charset val="204"/>
    </font>
    <font>
      <sz val="8"/>
      <color indexed="10"/>
      <name val="Tahoma"/>
      <family val="2"/>
      <charset val="204"/>
    </font>
    <font>
      <b/>
      <sz val="12"/>
      <color rgb="FFFF0000"/>
      <name val="Tahoma"/>
      <family val="2"/>
      <charset val="204"/>
    </font>
    <font>
      <sz val="8"/>
      <color indexed="8"/>
      <name val="Tahoma"/>
      <family val="2"/>
      <charset val="204"/>
    </font>
    <font>
      <b/>
      <sz val="10"/>
      <name val="Tahoma"/>
      <family val="2"/>
      <charset val="204"/>
    </font>
    <font>
      <b/>
      <sz val="8"/>
      <color indexed="12"/>
      <name val="Tahoma"/>
      <family val="2"/>
      <charset val="204"/>
    </font>
    <font>
      <b/>
      <sz val="9"/>
      <name val="Tahoma"/>
      <family val="2"/>
      <charset val="204"/>
    </font>
    <font>
      <sz val="10"/>
      <name val="Tahoma"/>
      <family val="2"/>
      <charset val="204"/>
    </font>
    <font>
      <sz val="11"/>
      <name val="Tahoma"/>
      <family val="2"/>
      <charset val="204"/>
    </font>
    <font>
      <b/>
      <sz val="9"/>
      <name val="Arial"/>
      <family val="2"/>
      <charset val="204"/>
    </font>
    <font>
      <b/>
      <sz val="8"/>
      <name val="Arial"/>
      <family val="2"/>
      <charset val="204"/>
    </font>
    <font>
      <sz val="9"/>
      <name val="Tahoma"/>
      <family val="2"/>
      <charset val="204"/>
    </font>
    <font>
      <b/>
      <sz val="12"/>
      <color indexed="10"/>
      <name val="Tahoma"/>
      <family val="2"/>
      <charset val="204"/>
    </font>
    <font>
      <b/>
      <sz val="14"/>
      <color indexed="10"/>
      <name val="Tahoma"/>
      <family val="2"/>
      <charset val="204"/>
    </font>
    <font>
      <b/>
      <sz val="10"/>
      <color indexed="10"/>
      <name val="Tahoma"/>
      <family val="2"/>
      <charset val="204"/>
    </font>
    <font>
      <b/>
      <sz val="11"/>
      <color indexed="10"/>
      <name val="Tahoma"/>
      <family val="2"/>
      <charset val="204"/>
    </font>
    <font>
      <b/>
      <sz val="11"/>
      <name val="Arial Cyr"/>
      <family val="2"/>
      <charset val="204"/>
    </font>
    <font>
      <b/>
      <sz val="12"/>
      <color rgb="FFFF0000"/>
      <name val="Tahoma"/>
      <family val="2"/>
    </font>
  </fonts>
  <fills count="18">
    <fill>
      <patternFill patternType="none"/>
    </fill>
    <fill>
      <patternFill patternType="gray125"/>
    </fill>
    <fill>
      <patternFill patternType="solid">
        <fgColor indexed="27"/>
        <bgColor indexed="41"/>
      </patternFill>
    </fill>
    <fill>
      <patternFill patternType="solid">
        <fgColor indexed="31"/>
        <bgColor indexed="22"/>
      </patternFill>
    </fill>
    <fill>
      <patternFill patternType="solid">
        <fgColor rgb="FFFFFF0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3"/>
        <bgColor indexed="34"/>
      </patternFill>
    </fill>
    <fill>
      <patternFill patternType="solid">
        <fgColor theme="0"/>
        <bgColor indexed="3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22"/>
      </patternFill>
    </fill>
    <fill>
      <patternFill patternType="solid">
        <fgColor theme="0"/>
        <bgColor indexed="22"/>
      </patternFill>
    </fill>
    <fill>
      <patternFill patternType="solid">
        <fgColor indexed="21"/>
        <bgColor indexed="38"/>
      </patternFill>
    </fill>
    <fill>
      <patternFill patternType="solid">
        <fgColor indexed="57"/>
        <bgColor indexed="21"/>
      </patternFill>
    </fill>
    <fill>
      <patternFill patternType="solid">
        <fgColor indexed="57"/>
        <bgColor indexed="64"/>
      </patternFill>
    </fill>
    <fill>
      <patternFill patternType="solid">
        <fgColor rgb="FFFFFF00"/>
        <bgColor indexed="34"/>
      </patternFill>
    </fill>
    <fill>
      <patternFill patternType="solid">
        <fgColor rgb="FFFFFF00"/>
        <bgColor indexed="38"/>
      </patternFill>
    </fill>
    <fill>
      <patternFill patternType="solid">
        <fgColor theme="0"/>
        <bgColor indexed="38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28">
    <xf numFmtId="0" fontId="0" fillId="0" borderId="0" xfId="0"/>
    <xf numFmtId="0" fontId="3" fillId="0" borderId="0" xfId="0" applyFont="1" applyAlignment="1">
      <alignment horizontal="right"/>
    </xf>
    <xf numFmtId="2" fontId="4" fillId="0" borderId="0" xfId="0" applyNumberFormat="1" applyFont="1" applyAlignment="1">
      <alignment horizontal="center"/>
    </xf>
    <xf numFmtId="0" fontId="1" fillId="0" borderId="0" xfId="1" applyNumberFormat="1" applyFill="1" applyBorder="1" applyAlignment="1" applyProtection="1">
      <alignment horizontal="center"/>
    </xf>
    <xf numFmtId="0" fontId="5" fillId="0" borderId="0" xfId="1" applyNumberFormat="1" applyFont="1" applyFill="1" applyBorder="1" applyAlignment="1" applyProtection="1">
      <alignment horizontal="center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0" fillId="2" borderId="2" xfId="0" applyFont="1" applyFill="1" applyBorder="1"/>
    <xf numFmtId="0" fontId="10" fillId="2" borderId="2" xfId="0" applyFont="1" applyFill="1" applyBorder="1" applyAlignment="1">
      <alignment horizontal="center"/>
    </xf>
    <xf numFmtId="0" fontId="10" fillId="3" borderId="2" xfId="0" applyFont="1" applyFill="1" applyBorder="1"/>
    <xf numFmtId="0" fontId="11" fillId="3" borderId="2" xfId="0" applyFont="1" applyFill="1" applyBorder="1" applyAlignment="1">
      <alignment horizontal="center"/>
    </xf>
    <xf numFmtId="2" fontId="11" fillId="3" borderId="2" xfId="0" applyNumberFormat="1" applyFont="1" applyFill="1" applyBorder="1" applyAlignment="1">
      <alignment horizontal="right"/>
    </xf>
    <xf numFmtId="0" fontId="12" fillId="2" borderId="2" xfId="0" applyFont="1" applyFill="1" applyBorder="1"/>
    <xf numFmtId="0" fontId="11" fillId="2" borderId="2" xfId="0" applyFont="1" applyFill="1" applyBorder="1" applyAlignment="1">
      <alignment horizontal="center"/>
    </xf>
    <xf numFmtId="2" fontId="11" fillId="2" borderId="2" xfId="0" applyNumberFormat="1" applyFont="1" applyFill="1" applyBorder="1" applyAlignment="1">
      <alignment horizontal="right"/>
    </xf>
    <xf numFmtId="0" fontId="11" fillId="0" borderId="3" xfId="0" applyFont="1" applyBorder="1"/>
    <xf numFmtId="0" fontId="11" fillId="0" borderId="3" xfId="0" applyFont="1" applyBorder="1" applyAlignment="1">
      <alignment horizontal="center"/>
    </xf>
    <xf numFmtId="2" fontId="11" fillId="0" borderId="2" xfId="0" applyNumberFormat="1" applyFont="1" applyBorder="1" applyAlignment="1">
      <alignment horizontal="center"/>
    </xf>
    <xf numFmtId="2" fontId="11" fillId="0" borderId="2" xfId="0" applyNumberFormat="1" applyFont="1" applyBorder="1" applyAlignment="1">
      <alignment horizontal="right"/>
    </xf>
    <xf numFmtId="0" fontId="11" fillId="0" borderId="2" xfId="0" applyFont="1" applyBorder="1"/>
    <xf numFmtId="0" fontId="11" fillId="0" borderId="2" xfId="0" applyFont="1" applyBorder="1" applyAlignment="1">
      <alignment horizontal="center"/>
    </xf>
    <xf numFmtId="0" fontId="14" fillId="3" borderId="2" xfId="0" applyFont="1" applyFill="1" applyBorder="1" applyAlignment="1">
      <alignment horizontal="center"/>
    </xf>
    <xf numFmtId="2" fontId="11" fillId="3" borderId="2" xfId="0" applyNumberFormat="1" applyFont="1" applyFill="1" applyBorder="1" applyAlignment="1">
      <alignment horizontal="center"/>
    </xf>
    <xf numFmtId="2" fontId="11" fillId="0" borderId="3" xfId="0" applyNumberFormat="1" applyFont="1" applyBorder="1" applyAlignment="1">
      <alignment horizontal="center"/>
    </xf>
    <xf numFmtId="2" fontId="11" fillId="0" borderId="3" xfId="0" applyNumberFormat="1" applyFont="1" applyBorder="1" applyAlignment="1">
      <alignment horizontal="right"/>
    </xf>
    <xf numFmtId="0" fontId="15" fillId="4" borderId="3" xfId="0" applyFont="1" applyFill="1" applyBorder="1"/>
    <xf numFmtId="0" fontId="10" fillId="3" borderId="4" xfId="0" applyFont="1" applyFill="1" applyBorder="1"/>
    <xf numFmtId="0" fontId="11" fillId="3" borderId="4" xfId="0" applyFont="1" applyFill="1" applyBorder="1" applyAlignment="1">
      <alignment horizontal="center"/>
    </xf>
    <xf numFmtId="2" fontId="11" fillId="3" borderId="4" xfId="0" applyNumberFormat="1" applyFont="1" applyFill="1" applyBorder="1" applyAlignment="1">
      <alignment horizontal="right"/>
    </xf>
    <xf numFmtId="0" fontId="11" fillId="0" borderId="3" xfId="0" applyFont="1" applyBorder="1" applyAlignment="1">
      <alignment horizontal="left"/>
    </xf>
    <xf numFmtId="2" fontId="11" fillId="0" borderId="5" xfId="0" applyNumberFormat="1" applyFont="1" applyBorder="1" applyAlignment="1">
      <alignment horizontal="center"/>
    </xf>
    <xf numFmtId="0" fontId="10" fillId="5" borderId="3" xfId="0" applyFont="1" applyFill="1" applyBorder="1"/>
    <xf numFmtId="0" fontId="11" fillId="5" borderId="3" xfId="0" applyFont="1" applyFill="1" applyBorder="1" applyAlignment="1">
      <alignment horizontal="center"/>
    </xf>
    <xf numFmtId="2" fontId="11" fillId="5" borderId="3" xfId="0" applyNumberFormat="1" applyFont="1" applyFill="1" applyBorder="1" applyAlignment="1">
      <alignment horizontal="right"/>
    </xf>
    <xf numFmtId="0" fontId="11" fillId="0" borderId="5" xfId="0" applyFont="1" applyBorder="1" applyAlignment="1">
      <alignment horizontal="left"/>
    </xf>
    <xf numFmtId="0" fontId="11" fillId="0" borderId="5" xfId="0" applyFont="1" applyBorder="1" applyAlignment="1">
      <alignment horizontal="center"/>
    </xf>
    <xf numFmtId="0" fontId="10" fillId="6" borderId="4" xfId="0" applyFont="1" applyFill="1" applyBorder="1"/>
    <xf numFmtId="2" fontId="11" fillId="6" borderId="4" xfId="0" applyNumberFormat="1" applyFont="1" applyFill="1" applyBorder="1" applyAlignment="1">
      <alignment horizontal="center"/>
    </xf>
    <xf numFmtId="0" fontId="11" fillId="6" borderId="4" xfId="0" applyFont="1" applyFill="1" applyBorder="1" applyAlignment="1">
      <alignment horizontal="center"/>
    </xf>
    <xf numFmtId="2" fontId="11" fillId="6" borderId="4" xfId="0" applyNumberFormat="1" applyFont="1" applyFill="1" applyBorder="1" applyAlignment="1">
      <alignment horizontal="right"/>
    </xf>
    <xf numFmtId="0" fontId="11" fillId="0" borderId="2" xfId="0" applyFont="1" applyBorder="1" applyAlignment="1">
      <alignment horizontal="left"/>
    </xf>
    <xf numFmtId="0" fontId="10" fillId="6" borderId="2" xfId="0" applyFont="1" applyFill="1" applyBorder="1"/>
    <xf numFmtId="0" fontId="11" fillId="6" borderId="2" xfId="0" applyFont="1" applyFill="1" applyBorder="1" applyAlignment="1">
      <alignment horizontal="center"/>
    </xf>
    <xf numFmtId="2" fontId="11" fillId="6" borderId="2" xfId="0" applyNumberFormat="1" applyFont="1" applyFill="1" applyBorder="1" applyAlignment="1">
      <alignment horizontal="right"/>
    </xf>
    <xf numFmtId="0" fontId="16" fillId="0" borderId="2" xfId="0" applyFont="1" applyBorder="1" applyAlignment="1">
      <alignment horizontal="left"/>
    </xf>
    <xf numFmtId="0" fontId="16" fillId="0" borderId="2" xfId="0" applyFont="1" applyBorder="1" applyAlignment="1">
      <alignment horizontal="center"/>
    </xf>
    <xf numFmtId="2" fontId="16" fillId="0" borderId="2" xfId="0" applyNumberFormat="1" applyFont="1" applyBorder="1" applyAlignment="1">
      <alignment horizontal="center"/>
    </xf>
    <xf numFmtId="0" fontId="10" fillId="3" borderId="2" xfId="0" applyFont="1" applyFill="1" applyBorder="1" applyAlignment="1">
      <alignment horizontal="left"/>
    </xf>
    <xf numFmtId="0" fontId="10" fillId="0" borderId="2" xfId="0" applyFont="1" applyBorder="1" applyAlignment="1">
      <alignment horizontal="left"/>
    </xf>
    <xf numFmtId="2" fontId="11" fillId="6" borderId="2" xfId="0" applyNumberFormat="1" applyFont="1" applyFill="1" applyBorder="1" applyAlignment="1">
      <alignment horizontal="center"/>
    </xf>
    <xf numFmtId="0" fontId="17" fillId="6" borderId="2" xfId="0" applyFont="1" applyFill="1" applyBorder="1"/>
    <xf numFmtId="0" fontId="11" fillId="7" borderId="2" xfId="0" applyFont="1" applyFill="1" applyBorder="1" applyAlignment="1">
      <alignment horizontal="center"/>
    </xf>
    <xf numFmtId="2" fontId="11" fillId="7" borderId="2" xfId="0" applyNumberFormat="1" applyFont="1" applyFill="1" applyBorder="1" applyAlignment="1">
      <alignment horizontal="center"/>
    </xf>
    <xf numFmtId="2" fontId="11" fillId="7" borderId="2" xfId="0" applyNumberFormat="1" applyFont="1" applyFill="1" applyBorder="1" applyAlignment="1">
      <alignment horizontal="right"/>
    </xf>
    <xf numFmtId="0" fontId="11" fillId="6" borderId="2" xfId="0" applyFont="1" applyFill="1" applyBorder="1"/>
    <xf numFmtId="0" fontId="11" fillId="8" borderId="2" xfId="0" applyFont="1" applyFill="1" applyBorder="1" applyAlignment="1">
      <alignment horizontal="center"/>
    </xf>
    <xf numFmtId="2" fontId="11" fillId="8" borderId="2" xfId="0" applyNumberFormat="1" applyFont="1" applyFill="1" applyBorder="1" applyAlignment="1">
      <alignment horizontal="center"/>
    </xf>
    <xf numFmtId="2" fontId="11" fillId="8" borderId="2" xfId="0" applyNumberFormat="1" applyFont="1" applyFill="1" applyBorder="1" applyAlignment="1">
      <alignment horizontal="right"/>
    </xf>
    <xf numFmtId="0" fontId="18" fillId="6" borderId="2" xfId="0" applyFont="1" applyFill="1" applyBorder="1"/>
    <xf numFmtId="0" fontId="11" fillId="0" borderId="2" xfId="0" applyFont="1" applyBorder="1" applyAlignment="1">
      <alignment horizontal="left" vertical="center"/>
    </xf>
    <xf numFmtId="0" fontId="11" fillId="0" borderId="2" xfId="0" applyFont="1" applyBorder="1" applyAlignment="1">
      <alignment horizontal="center" vertical="center"/>
    </xf>
    <xf numFmtId="2" fontId="11" fillId="0" borderId="2" xfId="0" applyNumberFormat="1" applyFont="1" applyBorder="1" applyAlignment="1">
      <alignment horizontal="center" vertical="center"/>
    </xf>
    <xf numFmtId="2" fontId="11" fillId="0" borderId="2" xfId="0" applyNumberFormat="1" applyFont="1" applyBorder="1" applyAlignment="1">
      <alignment horizontal="right" vertical="center"/>
    </xf>
    <xf numFmtId="0" fontId="10" fillId="9" borderId="2" xfId="0" applyFont="1" applyFill="1" applyBorder="1" applyAlignment="1">
      <alignment horizontal="left"/>
    </xf>
    <xf numFmtId="0" fontId="10" fillId="0" borderId="7" xfId="0" applyFont="1" applyBorder="1" applyAlignment="1">
      <alignment horizontal="left" vertical="center"/>
    </xf>
    <xf numFmtId="0" fontId="11" fillId="0" borderId="3" xfId="0" applyFont="1" applyBorder="1" applyAlignment="1">
      <alignment horizontal="left" vertical="center"/>
    </xf>
    <xf numFmtId="0" fontId="11" fillId="0" borderId="4" xfId="0" applyFont="1" applyBorder="1" applyAlignment="1">
      <alignment horizontal="left" vertical="center"/>
    </xf>
    <xf numFmtId="0" fontId="10" fillId="0" borderId="2" xfId="0" applyFont="1" applyBorder="1" applyAlignment="1">
      <alignment horizontal="left" vertical="center"/>
    </xf>
    <xf numFmtId="0" fontId="11" fillId="0" borderId="6" xfId="0" applyFont="1" applyBorder="1" applyAlignment="1">
      <alignment horizontal="left"/>
    </xf>
    <xf numFmtId="0" fontId="11" fillId="0" borderId="7" xfId="0" applyFont="1" applyBorder="1" applyAlignment="1">
      <alignment horizontal="center"/>
    </xf>
    <xf numFmtId="0" fontId="11" fillId="0" borderId="4" xfId="0" applyFont="1" applyBorder="1" applyAlignment="1">
      <alignment horizontal="left"/>
    </xf>
    <xf numFmtId="0" fontId="11" fillId="0" borderId="0" xfId="0" applyFont="1" applyAlignment="1">
      <alignment horizontal="left"/>
    </xf>
    <xf numFmtId="0" fontId="13" fillId="0" borderId="2" xfId="0" applyFont="1" applyBorder="1" applyAlignment="1">
      <alignment horizontal="center"/>
    </xf>
    <xf numFmtId="0" fontId="4" fillId="6" borderId="2" xfId="0" applyFont="1" applyFill="1" applyBorder="1"/>
    <xf numFmtId="0" fontId="11" fillId="0" borderId="8" xfId="0" applyFont="1" applyBorder="1" applyAlignment="1">
      <alignment horizontal="left"/>
    </xf>
    <xf numFmtId="0" fontId="4" fillId="4" borderId="2" xfId="0" applyFont="1" applyFill="1" applyBorder="1" applyAlignment="1">
      <alignment horizontal="left" vertical="center"/>
    </xf>
    <xf numFmtId="0" fontId="11" fillId="4" borderId="2" xfId="0" applyFont="1" applyFill="1" applyBorder="1" applyAlignment="1">
      <alignment horizontal="center" vertical="center"/>
    </xf>
    <xf numFmtId="2" fontId="11" fillId="4" borderId="2" xfId="0" applyNumberFormat="1" applyFont="1" applyFill="1" applyBorder="1" applyAlignment="1">
      <alignment horizontal="center" vertical="center"/>
    </xf>
    <xf numFmtId="2" fontId="11" fillId="4" borderId="2" xfId="0" applyNumberFormat="1" applyFont="1" applyFill="1" applyBorder="1" applyAlignment="1">
      <alignment horizontal="right"/>
    </xf>
    <xf numFmtId="0" fontId="11" fillId="4" borderId="2" xfId="0" applyFont="1" applyFill="1" applyBorder="1" applyAlignment="1">
      <alignment horizontal="center"/>
    </xf>
    <xf numFmtId="0" fontId="4" fillId="10" borderId="2" xfId="0" applyFont="1" applyFill="1" applyBorder="1"/>
    <xf numFmtId="0" fontId="11" fillId="10" borderId="2" xfId="0" applyFont="1" applyFill="1" applyBorder="1" applyAlignment="1">
      <alignment horizontal="center"/>
    </xf>
    <xf numFmtId="2" fontId="11" fillId="10" borderId="2" xfId="0" applyNumberFormat="1" applyFont="1" applyFill="1" applyBorder="1" applyAlignment="1">
      <alignment horizontal="right"/>
    </xf>
    <xf numFmtId="0" fontId="11" fillId="4" borderId="0" xfId="0" applyFont="1" applyFill="1"/>
    <xf numFmtId="0" fontId="11" fillId="7" borderId="9" xfId="0" applyFont="1" applyFill="1" applyBorder="1" applyAlignment="1">
      <alignment horizontal="center"/>
    </xf>
    <xf numFmtId="2" fontId="11" fillId="7" borderId="9" xfId="0" applyNumberFormat="1" applyFont="1" applyFill="1" applyBorder="1" applyAlignment="1">
      <alignment horizontal="right"/>
    </xf>
    <xf numFmtId="0" fontId="11" fillId="11" borderId="2" xfId="0" applyFont="1" applyFill="1" applyBorder="1"/>
    <xf numFmtId="0" fontId="11" fillId="0" borderId="4" xfId="0" applyFont="1" applyBorder="1" applyAlignment="1">
      <alignment horizontal="center"/>
    </xf>
    <xf numFmtId="2" fontId="11" fillId="0" borderId="4" xfId="0" applyNumberFormat="1" applyFont="1" applyBorder="1" applyAlignment="1">
      <alignment horizontal="center"/>
    </xf>
    <xf numFmtId="2" fontId="11" fillId="0" borderId="4" xfId="0" applyNumberFormat="1" applyFont="1" applyBorder="1" applyAlignment="1">
      <alignment horizontal="right"/>
    </xf>
    <xf numFmtId="0" fontId="0" fillId="0" borderId="0" xfId="0" applyAlignment="1">
      <alignment horizontal="right"/>
    </xf>
    <xf numFmtId="2" fontId="19" fillId="0" borderId="0" xfId="0" applyNumberFormat="1" applyFont="1"/>
    <xf numFmtId="0" fontId="19" fillId="0" borderId="0" xfId="0" applyFont="1"/>
    <xf numFmtId="2" fontId="11" fillId="0" borderId="0" xfId="0" applyNumberFormat="1" applyFont="1" applyAlignment="1">
      <alignment horizontal="center"/>
    </xf>
    <xf numFmtId="0" fontId="22" fillId="3" borderId="2" xfId="0" applyFont="1" applyFill="1" applyBorder="1" applyAlignment="1">
      <alignment horizontal="center"/>
    </xf>
    <xf numFmtId="2" fontId="23" fillId="3" borderId="2" xfId="0" applyNumberFormat="1" applyFont="1" applyFill="1" applyBorder="1" applyAlignment="1">
      <alignment horizontal="center"/>
    </xf>
    <xf numFmtId="0" fontId="24" fillId="0" borderId="2" xfId="0" applyFont="1" applyBorder="1" applyAlignment="1">
      <alignment horizontal="center"/>
    </xf>
    <xf numFmtId="9" fontId="11" fillId="0" borderId="2" xfId="0" applyNumberFormat="1" applyFont="1" applyBorder="1" applyAlignment="1">
      <alignment horizontal="center"/>
    </xf>
    <xf numFmtId="0" fontId="11" fillId="13" borderId="2" xfId="0" applyFont="1" applyFill="1" applyBorder="1" applyAlignment="1">
      <alignment horizontal="center"/>
    </xf>
    <xf numFmtId="0" fontId="14" fillId="13" borderId="2" xfId="0" applyFont="1" applyFill="1" applyBorder="1" applyAlignment="1">
      <alignment horizontal="center"/>
    </xf>
    <xf numFmtId="0" fontId="11" fillId="13" borderId="4" xfId="0" applyFont="1" applyFill="1" applyBorder="1" applyAlignment="1">
      <alignment horizontal="center"/>
    </xf>
    <xf numFmtId="0" fontId="11" fillId="14" borderId="3" xfId="0" applyFont="1" applyFill="1" applyBorder="1" applyAlignment="1">
      <alignment horizontal="center"/>
    </xf>
    <xf numFmtId="0" fontId="26" fillId="7" borderId="2" xfId="0" applyFont="1" applyFill="1" applyBorder="1" applyAlignment="1">
      <alignment horizontal="center"/>
    </xf>
    <xf numFmtId="0" fontId="11" fillId="12" borderId="2" xfId="0" applyFont="1" applyFill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26" fillId="15" borderId="2" xfId="0" applyFont="1" applyFill="1" applyBorder="1" applyAlignment="1">
      <alignment horizontal="center"/>
    </xf>
    <xf numFmtId="0" fontId="11" fillId="16" borderId="2" xfId="0" applyFont="1" applyFill="1" applyBorder="1" applyAlignment="1">
      <alignment horizontal="center"/>
    </xf>
    <xf numFmtId="0" fontId="28" fillId="7" borderId="2" xfId="0" applyFont="1" applyFill="1" applyBorder="1" applyAlignment="1">
      <alignment horizontal="center"/>
    </xf>
    <xf numFmtId="0" fontId="11" fillId="17" borderId="2" xfId="0" applyFont="1" applyFill="1" applyBorder="1" applyAlignment="1">
      <alignment horizontal="center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/>
    </xf>
    <xf numFmtId="2" fontId="11" fillId="0" borderId="8" xfId="0" applyNumberFormat="1" applyFont="1" applyBorder="1" applyAlignment="1">
      <alignment horizontal="right"/>
    </xf>
    <xf numFmtId="2" fontId="11" fillId="0" borderId="14" xfId="0" applyNumberFormat="1" applyFont="1" applyBorder="1" applyAlignment="1">
      <alignment horizontal="center"/>
    </xf>
    <xf numFmtId="0" fontId="28" fillId="15" borderId="2" xfId="0" applyFont="1" applyFill="1" applyBorder="1" applyAlignment="1">
      <alignment horizontal="center"/>
    </xf>
    <xf numFmtId="164" fontId="29" fillId="0" borderId="0" xfId="0" applyNumberFormat="1" applyFont="1" applyAlignment="1">
      <alignment horizontal="left"/>
    </xf>
    <xf numFmtId="0" fontId="26" fillId="6" borderId="2" xfId="0" applyFont="1" applyFill="1" applyBorder="1" applyAlignment="1">
      <alignment horizontal="center"/>
    </xf>
    <xf numFmtId="0" fontId="27" fillId="6" borderId="2" xfId="0" applyFont="1" applyFill="1" applyBorder="1" applyAlignment="1">
      <alignment horizontal="center"/>
    </xf>
    <xf numFmtId="0" fontId="25" fillId="6" borderId="3" xfId="0" applyFont="1" applyFill="1" applyBorder="1" applyAlignment="1">
      <alignment horizontal="center"/>
    </xf>
    <xf numFmtId="0" fontId="26" fillId="6" borderId="11" xfId="0" applyFont="1" applyFill="1" applyBorder="1" applyAlignment="1">
      <alignment horizontal="center"/>
    </xf>
    <xf numFmtId="0" fontId="26" fillId="6" borderId="12" xfId="0" applyFont="1" applyFill="1" applyBorder="1" applyAlignment="1">
      <alignment horizontal="center"/>
    </xf>
    <xf numFmtId="0" fontId="25" fillId="6" borderId="3" xfId="0" applyFont="1" applyFill="1" applyBorder="1" applyAlignment="1">
      <alignment horizontal="left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right"/>
    </xf>
    <xf numFmtId="0" fontId="7" fillId="0" borderId="0" xfId="0" applyFont="1"/>
    <xf numFmtId="0" fontId="9" fillId="0" borderId="1" xfId="0" applyFont="1" applyBorder="1" applyAlignment="1">
      <alignment horizontal="center"/>
    </xf>
    <xf numFmtId="0" fontId="11" fillId="12" borderId="2" xfId="0" applyFont="1" applyFill="1" applyBorder="1" applyAlignment="1">
      <alignment horizontal="center"/>
    </xf>
    <xf numFmtId="0" fontId="26" fillId="6" borderId="4" xfId="0" applyFon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29" Type="http://schemas.openxmlformats.org/officeDocument/2006/relationships/image" Target="../media/image29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pn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jpeg"/><Relationship Id="rId4" Type="http://schemas.openxmlformats.org/officeDocument/2006/relationships/image" Target="../media/image4.pn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8" Type="http://schemas.openxmlformats.org/officeDocument/2006/relationships/image" Target="../media/image8.jpeg"/><Relationship Id="rId3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76201</xdr:colOff>
      <xdr:row>447</xdr:row>
      <xdr:rowOff>29308</xdr:rowOff>
    </xdr:from>
    <xdr:to>
      <xdr:col>0</xdr:col>
      <xdr:colOff>542926</xdr:colOff>
      <xdr:row>448</xdr:row>
      <xdr:rowOff>38686</xdr:rowOff>
    </xdr:to>
    <xdr:pic>
      <xdr:nvPicPr>
        <xdr:cNvPr id="11" name="Рисунок 37" descr="_br_5.jpg">
          <a:extLst>
            <a:ext uri="{FF2B5EF4-FFF2-40B4-BE49-F238E27FC236}">
              <a16:creationId xmlns:a16="http://schemas.microsoft.com/office/drawing/2014/main" id="{06784CE3-FEA9-4968-A730-787611397E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01" y="87325200"/>
          <a:ext cx="466725" cy="536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82060</xdr:colOff>
      <xdr:row>447</xdr:row>
      <xdr:rowOff>559680</xdr:rowOff>
    </xdr:from>
    <xdr:to>
      <xdr:col>0</xdr:col>
      <xdr:colOff>520210</xdr:colOff>
      <xdr:row>449</xdr:row>
      <xdr:rowOff>62768</xdr:rowOff>
    </xdr:to>
    <xdr:pic>
      <xdr:nvPicPr>
        <xdr:cNvPr id="12" name="Рисунок 39" descr="_br_7.jpg">
          <a:extLst>
            <a:ext uri="{FF2B5EF4-FFF2-40B4-BE49-F238E27FC236}">
              <a16:creationId xmlns:a16="http://schemas.microsoft.com/office/drawing/2014/main" id="{7ED7C474-7AE5-4EC3-B0EA-E0C90B2788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060" y="87855572"/>
          <a:ext cx="438150" cy="57106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99646</xdr:colOff>
      <xdr:row>449</xdr:row>
      <xdr:rowOff>23446</xdr:rowOff>
    </xdr:from>
    <xdr:to>
      <xdr:col>0</xdr:col>
      <xdr:colOff>518087</xdr:colOff>
      <xdr:row>449</xdr:row>
      <xdr:rowOff>480060</xdr:rowOff>
    </xdr:to>
    <xdr:pic>
      <xdr:nvPicPr>
        <xdr:cNvPr id="43" name="Picture 118">
          <a:extLst>
            <a:ext uri="{FF2B5EF4-FFF2-40B4-BE49-F238E27FC236}">
              <a16:creationId xmlns:a16="http://schemas.microsoft.com/office/drawing/2014/main" id="{EFA26C2E-3EA2-4932-8967-27CADE373E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646" y="88427169"/>
          <a:ext cx="418441" cy="4566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</xdr:colOff>
      <xdr:row>0</xdr:row>
      <xdr:rowOff>1</xdr:rowOff>
    </xdr:from>
    <xdr:to>
      <xdr:col>1</xdr:col>
      <xdr:colOff>573003</xdr:colOff>
      <xdr:row>4</xdr:row>
      <xdr:rowOff>35170</xdr:rowOff>
    </xdr:to>
    <xdr:pic>
      <xdr:nvPicPr>
        <xdr:cNvPr id="44" name="Picture 192">
          <a:extLst>
            <a:ext uri="{FF2B5EF4-FFF2-40B4-BE49-F238E27FC236}">
              <a16:creationId xmlns:a16="http://schemas.microsoft.com/office/drawing/2014/main" id="{6238C8B5-7B36-41D1-8DE6-6E34004642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" y="1"/>
          <a:ext cx="1182602" cy="7620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 editAs="oneCell">
    <xdr:from>
      <xdr:col>1</xdr:col>
      <xdr:colOff>93786</xdr:colOff>
      <xdr:row>233</xdr:row>
      <xdr:rowOff>433753</xdr:rowOff>
    </xdr:from>
    <xdr:to>
      <xdr:col>1</xdr:col>
      <xdr:colOff>537107</xdr:colOff>
      <xdr:row>235</xdr:row>
      <xdr:rowOff>18507</xdr:rowOff>
    </xdr:to>
    <xdr:pic>
      <xdr:nvPicPr>
        <xdr:cNvPr id="45" name="Рисунок 52" descr="_KL_1.jpg">
          <a:extLst>
            <a:ext uri="{FF2B5EF4-FFF2-40B4-BE49-F238E27FC236}">
              <a16:creationId xmlns:a16="http://schemas.microsoft.com/office/drawing/2014/main" id="{F2FDC1EE-A3F3-493C-8914-0B2EDCE000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703386" y="45620353"/>
          <a:ext cx="443321" cy="446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79864</xdr:colOff>
      <xdr:row>234</xdr:row>
      <xdr:rowOff>457200</xdr:rowOff>
    </xdr:from>
    <xdr:to>
      <xdr:col>1</xdr:col>
      <xdr:colOff>527539</xdr:colOff>
      <xdr:row>235</xdr:row>
      <xdr:rowOff>443914</xdr:rowOff>
    </xdr:to>
    <xdr:pic>
      <xdr:nvPicPr>
        <xdr:cNvPr id="46" name="Рисунок 53" descr="_KL_2.jpg">
          <a:extLst>
            <a:ext uri="{FF2B5EF4-FFF2-40B4-BE49-F238E27FC236}">
              <a16:creationId xmlns:a16="http://schemas.microsoft.com/office/drawing/2014/main" id="{4E3A6943-86A0-4EDE-AD55-450F03F8B1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689464" y="46552338"/>
          <a:ext cx="447675" cy="444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85725</xdr:colOff>
      <xdr:row>236</xdr:row>
      <xdr:rowOff>47380</xdr:rowOff>
    </xdr:from>
    <xdr:to>
      <xdr:col>1</xdr:col>
      <xdr:colOff>533400</xdr:colOff>
      <xdr:row>237</xdr:row>
      <xdr:rowOff>8548</xdr:rowOff>
    </xdr:to>
    <xdr:pic>
      <xdr:nvPicPr>
        <xdr:cNvPr id="47" name="Рисунок 55" descr="_KL_4.jpg">
          <a:extLst>
            <a:ext uri="{FF2B5EF4-FFF2-40B4-BE49-F238E27FC236}">
              <a16:creationId xmlns:a16="http://schemas.microsoft.com/office/drawing/2014/main" id="{47B3B406-EB75-4300-AB0C-8E8EBB6B0D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695325" y="47004165"/>
          <a:ext cx="447675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105507</xdr:colOff>
      <xdr:row>237</xdr:row>
      <xdr:rowOff>44694</xdr:rowOff>
    </xdr:from>
    <xdr:to>
      <xdr:col>1</xdr:col>
      <xdr:colOff>543657</xdr:colOff>
      <xdr:row>238</xdr:row>
      <xdr:rowOff>43228</xdr:rowOff>
    </xdr:to>
    <xdr:pic>
      <xdr:nvPicPr>
        <xdr:cNvPr id="48" name="Рисунок 56" descr="_KL_3.jpg">
          <a:extLst>
            <a:ext uri="{FF2B5EF4-FFF2-40B4-BE49-F238E27FC236}">
              <a16:creationId xmlns:a16="http://schemas.microsoft.com/office/drawing/2014/main" id="{CE4E7AA7-7365-468B-8321-8CE57D6B77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715107" y="47511432"/>
          <a:ext cx="43815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52754</xdr:colOff>
      <xdr:row>238</xdr:row>
      <xdr:rowOff>422029</xdr:rowOff>
    </xdr:from>
    <xdr:to>
      <xdr:col>1</xdr:col>
      <xdr:colOff>538529</xdr:colOff>
      <xdr:row>239</xdr:row>
      <xdr:rowOff>400537</xdr:rowOff>
    </xdr:to>
    <xdr:pic>
      <xdr:nvPicPr>
        <xdr:cNvPr id="50" name="Рисунок 40" descr="Kl20.jpg">
          <a:extLst>
            <a:ext uri="{FF2B5EF4-FFF2-40B4-BE49-F238E27FC236}">
              <a16:creationId xmlns:a16="http://schemas.microsoft.com/office/drawing/2014/main" id="{BCC05BFC-A215-4917-B7E9-CDB2764F78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662354" y="47906352"/>
          <a:ext cx="485775" cy="48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82062</xdr:colOff>
      <xdr:row>240</xdr:row>
      <xdr:rowOff>515815</xdr:rowOff>
    </xdr:from>
    <xdr:to>
      <xdr:col>1</xdr:col>
      <xdr:colOff>542212</xdr:colOff>
      <xdr:row>241</xdr:row>
      <xdr:rowOff>445476</xdr:rowOff>
    </xdr:to>
    <xdr:pic>
      <xdr:nvPicPr>
        <xdr:cNvPr id="51" name="Рисунок 42" descr="5.jpg">
          <a:extLst>
            <a:ext uri="{FF2B5EF4-FFF2-40B4-BE49-F238E27FC236}">
              <a16:creationId xmlns:a16="http://schemas.microsoft.com/office/drawing/2014/main" id="{82473869-41CE-4D74-9589-C7C5E37F62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691662" y="48908677"/>
          <a:ext cx="460150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58616</xdr:colOff>
      <xdr:row>242</xdr:row>
      <xdr:rowOff>0</xdr:rowOff>
    </xdr:from>
    <xdr:to>
      <xdr:col>1</xdr:col>
      <xdr:colOff>515816</xdr:colOff>
      <xdr:row>242</xdr:row>
      <xdr:rowOff>454212</xdr:rowOff>
    </xdr:to>
    <xdr:pic>
      <xdr:nvPicPr>
        <xdr:cNvPr id="52" name="Рисунок 44" descr="6.jpg">
          <a:extLst>
            <a:ext uri="{FF2B5EF4-FFF2-40B4-BE49-F238E27FC236}">
              <a16:creationId xmlns:a16="http://schemas.microsoft.com/office/drawing/2014/main" id="{A3060E04-E14C-4776-905A-5B5C94C8F8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668216" y="49535862"/>
          <a:ext cx="457200" cy="454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93785</xdr:colOff>
      <xdr:row>244</xdr:row>
      <xdr:rowOff>23446</xdr:rowOff>
    </xdr:from>
    <xdr:to>
      <xdr:col>1</xdr:col>
      <xdr:colOff>533401</xdr:colOff>
      <xdr:row>245</xdr:row>
      <xdr:rowOff>1</xdr:rowOff>
    </xdr:to>
    <xdr:pic>
      <xdr:nvPicPr>
        <xdr:cNvPr id="53" name="Рисунок 32" descr="Kl15.jpg">
          <a:extLst>
            <a:ext uri="{FF2B5EF4-FFF2-40B4-BE49-F238E27FC236}">
              <a16:creationId xmlns:a16="http://schemas.microsoft.com/office/drawing/2014/main" id="{3D9B3AEE-8808-4CD7-837C-42DB3DD448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703385" y="49975477"/>
          <a:ext cx="439616" cy="4396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58616</xdr:colOff>
      <xdr:row>243</xdr:row>
      <xdr:rowOff>11723</xdr:rowOff>
    </xdr:from>
    <xdr:to>
      <xdr:col>1</xdr:col>
      <xdr:colOff>515816</xdr:colOff>
      <xdr:row>243</xdr:row>
      <xdr:rowOff>468923</xdr:rowOff>
    </xdr:to>
    <xdr:pic>
      <xdr:nvPicPr>
        <xdr:cNvPr id="54" name="Рисунок 28" descr="1.jpg">
          <a:extLst>
            <a:ext uri="{FF2B5EF4-FFF2-40B4-BE49-F238E27FC236}">
              <a16:creationId xmlns:a16="http://schemas.microsoft.com/office/drawing/2014/main" id="{9D3755F5-3646-44F6-AD2E-CBE76DA6CF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668216" y="49887554"/>
          <a:ext cx="457200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107705</xdr:colOff>
      <xdr:row>255</xdr:row>
      <xdr:rowOff>5861</xdr:rowOff>
    </xdr:from>
    <xdr:to>
      <xdr:col>1</xdr:col>
      <xdr:colOff>530105</xdr:colOff>
      <xdr:row>256</xdr:row>
      <xdr:rowOff>56031</xdr:rowOff>
    </xdr:to>
    <xdr:pic>
      <xdr:nvPicPr>
        <xdr:cNvPr id="56" name="Рисунок 42" descr="_br_sil_5.jpg">
          <a:extLst>
            <a:ext uri="{FF2B5EF4-FFF2-40B4-BE49-F238E27FC236}">
              <a16:creationId xmlns:a16="http://schemas.microsoft.com/office/drawing/2014/main" id="{7F35D835-2BF6-4150-AA87-06F3499ACF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717305" y="53310692"/>
          <a:ext cx="422400" cy="396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76932</xdr:colOff>
      <xdr:row>255</xdr:row>
      <xdr:rowOff>390768</xdr:rowOff>
    </xdr:from>
    <xdr:to>
      <xdr:col>1</xdr:col>
      <xdr:colOff>576092</xdr:colOff>
      <xdr:row>256</xdr:row>
      <xdr:rowOff>395218</xdr:rowOff>
    </xdr:to>
    <xdr:pic>
      <xdr:nvPicPr>
        <xdr:cNvPr id="57" name="Рисунок 43" descr="_br_sil_2.jpg">
          <a:extLst>
            <a:ext uri="{FF2B5EF4-FFF2-40B4-BE49-F238E27FC236}">
              <a16:creationId xmlns:a16="http://schemas.microsoft.com/office/drawing/2014/main" id="{71C31268-A2FC-4EEF-BF83-5F25EAD135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686532" y="53695599"/>
          <a:ext cx="499160" cy="396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72537</xdr:colOff>
      <xdr:row>257</xdr:row>
      <xdr:rowOff>8791</xdr:rowOff>
    </xdr:from>
    <xdr:to>
      <xdr:col>1</xdr:col>
      <xdr:colOff>564861</xdr:colOff>
      <xdr:row>257</xdr:row>
      <xdr:rowOff>404791</xdr:rowOff>
    </xdr:to>
    <xdr:pic>
      <xdr:nvPicPr>
        <xdr:cNvPr id="58" name="Рисунок 44" descr="_br_sil_4.jpg">
          <a:extLst>
            <a:ext uri="{FF2B5EF4-FFF2-40B4-BE49-F238E27FC236}">
              <a16:creationId xmlns:a16="http://schemas.microsoft.com/office/drawing/2014/main" id="{05B469FB-8D75-4EFB-942E-8CDF5330FD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682137" y="54069760"/>
          <a:ext cx="492324" cy="396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109903</xdr:colOff>
      <xdr:row>258</xdr:row>
      <xdr:rowOff>24422</xdr:rowOff>
    </xdr:from>
    <xdr:to>
      <xdr:col>1</xdr:col>
      <xdr:colOff>557578</xdr:colOff>
      <xdr:row>258</xdr:row>
      <xdr:rowOff>405422</xdr:rowOff>
    </xdr:to>
    <xdr:pic>
      <xdr:nvPicPr>
        <xdr:cNvPr id="59" name="Рисунок 45" descr="_br_sil_3.jpg">
          <a:extLst>
            <a:ext uri="{FF2B5EF4-FFF2-40B4-BE49-F238E27FC236}">
              <a16:creationId xmlns:a16="http://schemas.microsoft.com/office/drawing/2014/main" id="{25560DF7-A832-4AF9-85F7-D0C177DDF3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719503" y="54489837"/>
          <a:ext cx="447675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17585</xdr:colOff>
      <xdr:row>259</xdr:row>
      <xdr:rowOff>13189</xdr:rowOff>
    </xdr:from>
    <xdr:to>
      <xdr:col>1</xdr:col>
      <xdr:colOff>589085</xdr:colOff>
      <xdr:row>259</xdr:row>
      <xdr:rowOff>416414</xdr:rowOff>
    </xdr:to>
    <xdr:pic>
      <xdr:nvPicPr>
        <xdr:cNvPr id="60" name="Рисунок 48" descr="_brF_sil_1 .jpg">
          <a:extLst>
            <a:ext uri="{FF2B5EF4-FFF2-40B4-BE49-F238E27FC236}">
              <a16:creationId xmlns:a16="http://schemas.microsoft.com/office/drawing/2014/main" id="{1E29F7F2-18FA-4CAF-BFA3-4C4A0F5653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627185" y="54918220"/>
          <a:ext cx="571500" cy="403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27110</xdr:colOff>
      <xdr:row>260</xdr:row>
      <xdr:rowOff>7816</xdr:rowOff>
    </xdr:from>
    <xdr:to>
      <xdr:col>1</xdr:col>
      <xdr:colOff>570035</xdr:colOff>
      <xdr:row>261</xdr:row>
      <xdr:rowOff>12945</xdr:rowOff>
    </xdr:to>
    <xdr:pic>
      <xdr:nvPicPr>
        <xdr:cNvPr id="61" name="Рисунок 49" descr="_brF_sil_4.jpg">
          <a:extLst>
            <a:ext uri="{FF2B5EF4-FFF2-40B4-BE49-F238E27FC236}">
              <a16:creationId xmlns:a16="http://schemas.microsoft.com/office/drawing/2014/main" id="{403BF532-21E9-4E7F-B599-10400CFE93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636710" y="55340739"/>
          <a:ext cx="542925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36635</xdr:colOff>
      <xdr:row>260</xdr:row>
      <xdr:rowOff>421054</xdr:rowOff>
    </xdr:from>
    <xdr:to>
      <xdr:col>1</xdr:col>
      <xdr:colOff>550985</xdr:colOff>
      <xdr:row>261</xdr:row>
      <xdr:rowOff>388718</xdr:rowOff>
    </xdr:to>
    <xdr:pic>
      <xdr:nvPicPr>
        <xdr:cNvPr id="62" name="Рисунок 50" descr="_brF_sil_3 .jpg">
          <a:extLst>
            <a:ext uri="{FF2B5EF4-FFF2-40B4-BE49-F238E27FC236}">
              <a16:creationId xmlns:a16="http://schemas.microsoft.com/office/drawing/2014/main" id="{0BB0E504-5B54-443A-90F5-FCC6F852D7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646235" y="55753977"/>
          <a:ext cx="514350" cy="387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54219</xdr:colOff>
      <xdr:row>262</xdr:row>
      <xdr:rowOff>17097</xdr:rowOff>
    </xdr:from>
    <xdr:to>
      <xdr:col>1</xdr:col>
      <xdr:colOff>559044</xdr:colOff>
      <xdr:row>263</xdr:row>
      <xdr:rowOff>31750</xdr:rowOff>
    </xdr:to>
    <xdr:pic>
      <xdr:nvPicPr>
        <xdr:cNvPr id="63" name="Рисунок 51" descr="_brF_sil_2 .jpg">
          <a:extLst>
            <a:ext uri="{FF2B5EF4-FFF2-40B4-BE49-F238E27FC236}">
              <a16:creationId xmlns:a16="http://schemas.microsoft.com/office/drawing/2014/main" id="{5D10F2C0-7D12-4154-9D49-D59C6A1C2F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663819" y="56176497"/>
          <a:ext cx="504825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17585</xdr:colOff>
      <xdr:row>268</xdr:row>
      <xdr:rowOff>41031</xdr:rowOff>
    </xdr:from>
    <xdr:to>
      <xdr:col>1</xdr:col>
      <xdr:colOff>603739</xdr:colOff>
      <xdr:row>268</xdr:row>
      <xdr:rowOff>383931</xdr:rowOff>
    </xdr:to>
    <xdr:pic>
      <xdr:nvPicPr>
        <xdr:cNvPr id="66" name="Рисунок 5">
          <a:extLst>
            <a:ext uri="{FF2B5EF4-FFF2-40B4-BE49-F238E27FC236}">
              <a16:creationId xmlns:a16="http://schemas.microsoft.com/office/drawing/2014/main" id="{2B820E28-A3FC-4AF3-8D0B-FCE3FE706E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627185" y="57630646"/>
          <a:ext cx="586154" cy="3429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 editAs="oneCell">
    <xdr:from>
      <xdr:col>1</xdr:col>
      <xdr:colOff>70339</xdr:colOff>
      <xdr:row>269</xdr:row>
      <xdr:rowOff>5862</xdr:rowOff>
    </xdr:from>
    <xdr:to>
      <xdr:col>1</xdr:col>
      <xdr:colOff>574431</xdr:colOff>
      <xdr:row>270</xdr:row>
      <xdr:rowOff>5862</xdr:rowOff>
    </xdr:to>
    <xdr:pic>
      <xdr:nvPicPr>
        <xdr:cNvPr id="67" name="Picture 2564">
          <a:extLst>
            <a:ext uri="{FF2B5EF4-FFF2-40B4-BE49-F238E27FC236}">
              <a16:creationId xmlns:a16="http://schemas.microsoft.com/office/drawing/2014/main" id="{40E44B5F-D730-4F2D-88E0-BD026932CD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679939" y="57261370"/>
          <a:ext cx="504092" cy="422031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271</xdr:row>
      <xdr:rowOff>0</xdr:rowOff>
    </xdr:from>
    <xdr:to>
      <xdr:col>2</xdr:col>
      <xdr:colOff>13684</xdr:colOff>
      <xdr:row>272</xdr:row>
      <xdr:rowOff>9138</xdr:rowOff>
    </xdr:to>
    <xdr:pic>
      <xdr:nvPicPr>
        <xdr:cNvPr id="68" name="Рисунок 51" descr="1_30.JPG">
          <a:extLst>
            <a:ext uri="{FF2B5EF4-FFF2-40B4-BE49-F238E27FC236}">
              <a16:creationId xmlns:a16="http://schemas.microsoft.com/office/drawing/2014/main" id="{99A27569-A563-4750-921B-DC84CD4D4F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609600" y="58691585"/>
          <a:ext cx="623284" cy="396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4396</xdr:colOff>
      <xdr:row>271</xdr:row>
      <xdr:rowOff>430140</xdr:rowOff>
    </xdr:from>
    <xdr:to>
      <xdr:col>1</xdr:col>
      <xdr:colOff>588566</xdr:colOff>
      <xdr:row>272</xdr:row>
      <xdr:rowOff>401178</xdr:rowOff>
    </xdr:to>
    <xdr:pic>
      <xdr:nvPicPr>
        <xdr:cNvPr id="69" name="Рисунок 52" descr="2_30.JPG">
          <a:extLst>
            <a:ext uri="{FF2B5EF4-FFF2-40B4-BE49-F238E27FC236}">
              <a16:creationId xmlns:a16="http://schemas.microsoft.com/office/drawing/2014/main" id="{841BA240-192F-4105-BD11-1EEEAD7926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613996" y="59121725"/>
          <a:ext cx="584170" cy="396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10258</xdr:colOff>
      <xdr:row>273</xdr:row>
      <xdr:rowOff>14947</xdr:rowOff>
    </xdr:from>
    <xdr:to>
      <xdr:col>1</xdr:col>
      <xdr:colOff>549492</xdr:colOff>
      <xdr:row>274</xdr:row>
      <xdr:rowOff>639</xdr:rowOff>
    </xdr:to>
    <xdr:pic>
      <xdr:nvPicPr>
        <xdr:cNvPr id="70" name="Рисунок 53" descr="3_30.JPG">
          <a:extLst>
            <a:ext uri="{FF2B5EF4-FFF2-40B4-BE49-F238E27FC236}">
              <a16:creationId xmlns:a16="http://schemas.microsoft.com/office/drawing/2014/main" id="{36763670-CABA-4782-BA18-50FA6E8C42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619858" y="59533009"/>
          <a:ext cx="539234" cy="396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6595</xdr:colOff>
      <xdr:row>274</xdr:row>
      <xdr:rowOff>4203</xdr:rowOff>
    </xdr:from>
    <xdr:to>
      <xdr:col>1</xdr:col>
      <xdr:colOff>562680</xdr:colOff>
      <xdr:row>274</xdr:row>
      <xdr:rowOff>400203</xdr:rowOff>
    </xdr:to>
    <xdr:pic>
      <xdr:nvPicPr>
        <xdr:cNvPr id="71" name="Рисунок 54" descr="4_30.JPG">
          <a:extLst>
            <a:ext uri="{FF2B5EF4-FFF2-40B4-BE49-F238E27FC236}">
              <a16:creationId xmlns:a16="http://schemas.microsoft.com/office/drawing/2014/main" id="{7D98108B-C58A-4B5B-9927-1808F08420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616195" y="59932572"/>
          <a:ext cx="556085" cy="396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16119</xdr:colOff>
      <xdr:row>274</xdr:row>
      <xdr:rowOff>403763</xdr:rowOff>
    </xdr:from>
    <xdr:to>
      <xdr:col>1</xdr:col>
      <xdr:colOff>588119</xdr:colOff>
      <xdr:row>275</xdr:row>
      <xdr:rowOff>377732</xdr:rowOff>
    </xdr:to>
    <xdr:pic>
      <xdr:nvPicPr>
        <xdr:cNvPr id="72" name="Рисунок 55" descr="5_30.JPG">
          <a:extLst>
            <a:ext uri="{FF2B5EF4-FFF2-40B4-BE49-F238E27FC236}">
              <a16:creationId xmlns:a16="http://schemas.microsoft.com/office/drawing/2014/main" id="{17A8A89F-5323-4170-958A-C79DB482A1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625719" y="60332132"/>
          <a:ext cx="572000" cy="396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23446</xdr:colOff>
      <xdr:row>276</xdr:row>
      <xdr:rowOff>0</xdr:rowOff>
    </xdr:from>
    <xdr:to>
      <xdr:col>1</xdr:col>
      <xdr:colOff>562680</xdr:colOff>
      <xdr:row>276</xdr:row>
      <xdr:rowOff>396000</xdr:rowOff>
    </xdr:to>
    <xdr:pic>
      <xdr:nvPicPr>
        <xdr:cNvPr id="73" name="Рисунок 56" descr="6_30.JPG">
          <a:extLst>
            <a:ext uri="{FF2B5EF4-FFF2-40B4-BE49-F238E27FC236}">
              <a16:creationId xmlns:a16="http://schemas.microsoft.com/office/drawing/2014/main" id="{E6BB9E53-8030-4A01-BCDF-CC40BFE41E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633046" y="60760708"/>
          <a:ext cx="539234" cy="396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3663</xdr:colOff>
      <xdr:row>277</xdr:row>
      <xdr:rowOff>6839</xdr:rowOff>
    </xdr:from>
    <xdr:to>
      <xdr:col>1</xdr:col>
      <xdr:colOff>596259</xdr:colOff>
      <xdr:row>277</xdr:row>
      <xdr:rowOff>402839</xdr:rowOff>
    </xdr:to>
    <xdr:pic>
      <xdr:nvPicPr>
        <xdr:cNvPr id="74" name="Рисунок 57" descr="7_30.JPG">
          <a:extLst>
            <a:ext uri="{FF2B5EF4-FFF2-40B4-BE49-F238E27FC236}">
              <a16:creationId xmlns:a16="http://schemas.microsoft.com/office/drawing/2014/main" id="{5829E5FF-7555-4D28-89D2-B852E1DA27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613263" y="61166131"/>
          <a:ext cx="592596" cy="396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15387</xdr:colOff>
      <xdr:row>277</xdr:row>
      <xdr:rowOff>388815</xdr:rowOff>
    </xdr:from>
    <xdr:to>
      <xdr:col>1</xdr:col>
      <xdr:colOff>599557</xdr:colOff>
      <xdr:row>278</xdr:row>
      <xdr:rowOff>380369</xdr:rowOff>
    </xdr:to>
    <xdr:pic>
      <xdr:nvPicPr>
        <xdr:cNvPr id="75" name="Рисунок 58" descr="8_30.JPG">
          <a:extLst>
            <a:ext uri="{FF2B5EF4-FFF2-40B4-BE49-F238E27FC236}">
              <a16:creationId xmlns:a16="http://schemas.microsoft.com/office/drawing/2014/main" id="{D84AB444-4C30-4FCF-9428-E29EBDCAEA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624987" y="61548107"/>
          <a:ext cx="584170" cy="396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9524</xdr:colOff>
      <xdr:row>279</xdr:row>
      <xdr:rowOff>20515</xdr:rowOff>
    </xdr:from>
    <xdr:to>
      <xdr:col>1</xdr:col>
      <xdr:colOff>602120</xdr:colOff>
      <xdr:row>280</xdr:row>
      <xdr:rowOff>12069</xdr:rowOff>
    </xdr:to>
    <xdr:pic>
      <xdr:nvPicPr>
        <xdr:cNvPr id="76" name="Рисунок 60" descr="7_30.JPG">
          <a:extLst>
            <a:ext uri="{FF2B5EF4-FFF2-40B4-BE49-F238E27FC236}">
              <a16:creationId xmlns:a16="http://schemas.microsoft.com/office/drawing/2014/main" id="{BBA88222-5B98-41C7-B3BE-7354E30E7B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619124" y="61982838"/>
          <a:ext cx="592596" cy="396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51289</xdr:colOff>
      <xdr:row>279</xdr:row>
      <xdr:rowOff>425938</xdr:rowOff>
    </xdr:from>
    <xdr:to>
      <xdr:col>1</xdr:col>
      <xdr:colOff>514693</xdr:colOff>
      <xdr:row>281</xdr:row>
      <xdr:rowOff>7770</xdr:rowOff>
    </xdr:to>
    <xdr:pic>
      <xdr:nvPicPr>
        <xdr:cNvPr id="77" name="Рисунок 61" descr="10_30.jpg">
          <a:extLst>
            <a:ext uri="{FF2B5EF4-FFF2-40B4-BE49-F238E27FC236}">
              <a16:creationId xmlns:a16="http://schemas.microsoft.com/office/drawing/2014/main" id="{0533C900-F9B7-4E31-90BA-023994A268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660889" y="62388261"/>
          <a:ext cx="463404" cy="396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43963</xdr:colOff>
      <xdr:row>280</xdr:row>
      <xdr:rowOff>403470</xdr:rowOff>
    </xdr:from>
    <xdr:to>
      <xdr:col>1</xdr:col>
      <xdr:colOff>498942</xdr:colOff>
      <xdr:row>281</xdr:row>
      <xdr:rowOff>397368</xdr:rowOff>
    </xdr:to>
    <xdr:pic>
      <xdr:nvPicPr>
        <xdr:cNvPr id="78" name="Рисунок 62" descr="11_30.jpg">
          <a:extLst>
            <a:ext uri="{FF2B5EF4-FFF2-40B4-BE49-F238E27FC236}">
              <a16:creationId xmlns:a16="http://schemas.microsoft.com/office/drawing/2014/main" id="{1EEED7A7-2A65-4C68-A1FF-47DC9A7A79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653563" y="62799547"/>
          <a:ext cx="454979" cy="396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55685</xdr:colOff>
      <xdr:row>282</xdr:row>
      <xdr:rowOff>29306</xdr:rowOff>
    </xdr:from>
    <xdr:to>
      <xdr:col>1</xdr:col>
      <xdr:colOff>552791</xdr:colOff>
      <xdr:row>282</xdr:row>
      <xdr:rowOff>425306</xdr:rowOff>
    </xdr:to>
    <xdr:pic>
      <xdr:nvPicPr>
        <xdr:cNvPr id="79" name="Рисунок 63" descr="12_30.jpg">
          <a:extLst>
            <a:ext uri="{FF2B5EF4-FFF2-40B4-BE49-F238E27FC236}">
              <a16:creationId xmlns:a16="http://schemas.microsoft.com/office/drawing/2014/main" id="{EF805CD3-A40F-47C9-A7D7-22B9DE3314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665285" y="63216691"/>
          <a:ext cx="497106" cy="396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57150</xdr:colOff>
      <xdr:row>283</xdr:row>
      <xdr:rowOff>42008</xdr:rowOff>
    </xdr:from>
    <xdr:to>
      <xdr:col>1</xdr:col>
      <xdr:colOff>528980</xdr:colOff>
      <xdr:row>283</xdr:row>
      <xdr:rowOff>438008</xdr:rowOff>
    </xdr:to>
    <xdr:pic>
      <xdr:nvPicPr>
        <xdr:cNvPr id="80" name="Рисунок 64" descr="13_30.jpg">
          <a:extLst>
            <a:ext uri="{FF2B5EF4-FFF2-40B4-BE49-F238E27FC236}">
              <a16:creationId xmlns:a16="http://schemas.microsoft.com/office/drawing/2014/main" id="{2C751211-5EAF-4819-98EA-5562D1A58F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666750" y="63657285"/>
          <a:ext cx="471830" cy="396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10990</xdr:colOff>
      <xdr:row>285</xdr:row>
      <xdr:rowOff>54218</xdr:rowOff>
    </xdr:from>
    <xdr:to>
      <xdr:col>2</xdr:col>
      <xdr:colOff>219</xdr:colOff>
      <xdr:row>285</xdr:row>
      <xdr:rowOff>450218</xdr:rowOff>
    </xdr:to>
    <xdr:pic>
      <xdr:nvPicPr>
        <xdr:cNvPr id="81" name="Рисунок 65" descr="15_30.jpg">
          <a:extLst>
            <a:ext uri="{FF2B5EF4-FFF2-40B4-BE49-F238E27FC236}">
              <a16:creationId xmlns:a16="http://schemas.microsoft.com/office/drawing/2014/main" id="{32FBADA8-CAB5-494A-AE72-7495AE5197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620590" y="64560449"/>
          <a:ext cx="598829" cy="396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50555</xdr:colOff>
      <xdr:row>284</xdr:row>
      <xdr:rowOff>31262</xdr:rowOff>
    </xdr:from>
    <xdr:to>
      <xdr:col>1</xdr:col>
      <xdr:colOff>506873</xdr:colOff>
      <xdr:row>284</xdr:row>
      <xdr:rowOff>427262</xdr:rowOff>
    </xdr:to>
    <xdr:pic>
      <xdr:nvPicPr>
        <xdr:cNvPr id="82" name="Рисунок 66" descr="14_30.jpg">
          <a:extLst>
            <a:ext uri="{FF2B5EF4-FFF2-40B4-BE49-F238E27FC236}">
              <a16:creationId xmlns:a16="http://schemas.microsoft.com/office/drawing/2014/main" id="{1B6F934E-8644-4E5F-8778-66811F20B6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660155" y="64097877"/>
          <a:ext cx="456318" cy="396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64477</xdr:colOff>
      <xdr:row>240</xdr:row>
      <xdr:rowOff>23446</xdr:rowOff>
    </xdr:from>
    <xdr:to>
      <xdr:col>1</xdr:col>
      <xdr:colOff>521677</xdr:colOff>
      <xdr:row>240</xdr:row>
      <xdr:rowOff>480646</xdr:rowOff>
    </xdr:to>
    <xdr:pic>
      <xdr:nvPicPr>
        <xdr:cNvPr id="3" name="Рисунок 28">
          <a:extLst>
            <a:ext uri="{FF2B5EF4-FFF2-40B4-BE49-F238E27FC236}">
              <a16:creationId xmlns:a16="http://schemas.microsoft.com/office/drawing/2014/main" id="{F35025E0-9B5F-43A1-8037-346CCF9946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674077" y="48416308"/>
          <a:ext cx="457200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svitlopictures@gmail.com" TargetMode="External"/><Relationship Id="rId1" Type="http://schemas.openxmlformats.org/officeDocument/2006/relationships/hyperlink" Target="http://www.svitlopictures.com/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77"/>
  <sheetViews>
    <sheetView tabSelected="1" zoomScale="130" zoomScaleNormal="130" workbookViewId="0">
      <selection activeCell="A7" sqref="A7"/>
    </sheetView>
  </sheetViews>
  <sheetFormatPr defaultRowHeight="14.4" x14ac:dyDescent="0.3"/>
  <cols>
    <col min="3" max="3" width="64.33203125" customWidth="1"/>
    <col min="4" max="4" width="14.44140625" customWidth="1"/>
  </cols>
  <sheetData>
    <row r="1" spans="1:6" x14ac:dyDescent="0.3">
      <c r="C1" s="122" t="s">
        <v>0</v>
      </c>
      <c r="E1" s="1"/>
      <c r="F1" s="2"/>
    </row>
    <row r="2" spans="1:6" x14ac:dyDescent="0.3">
      <c r="C2" s="122"/>
      <c r="F2" s="2"/>
    </row>
    <row r="3" spans="1:6" x14ac:dyDescent="0.3">
      <c r="C3" s="3" t="s">
        <v>1</v>
      </c>
      <c r="E3" s="1" t="s">
        <v>2</v>
      </c>
      <c r="F3" s="2">
        <f>SUM(F8:F450)</f>
        <v>0</v>
      </c>
    </row>
    <row r="4" spans="1:6" x14ac:dyDescent="0.3">
      <c r="C4" s="4" t="s">
        <v>3</v>
      </c>
      <c r="E4" s="1" t="s">
        <v>4</v>
      </c>
      <c r="F4" s="2">
        <f>IF(F3&gt;=10001,F3*40%,IF(F3&gt;=3501,F3*35%,IF(F3&gt;=1201,F3*30%,IF(F3&gt;=801,F3*25%,IF(F3&gt;=501,F3*20%,IF(F3&gt;=201,F3*15%,IF(F3&gt;=101,F3*10%,0)))))))</f>
        <v>0</v>
      </c>
    </row>
    <row r="5" spans="1:6" x14ac:dyDescent="0.3">
      <c r="C5" s="5" t="s">
        <v>5</v>
      </c>
      <c r="D5" s="123" t="s">
        <v>6</v>
      </c>
      <c r="E5" s="124"/>
      <c r="F5" s="2">
        <f>(F3-F4)+SUM(F453:F466)</f>
        <v>0</v>
      </c>
    </row>
    <row r="6" spans="1:6" x14ac:dyDescent="0.3">
      <c r="A6" s="115" t="s">
        <v>770</v>
      </c>
      <c r="B6" s="115"/>
      <c r="C6" s="6"/>
      <c r="D6" s="125"/>
      <c r="E6" s="125"/>
      <c r="F6" s="125"/>
    </row>
    <row r="7" spans="1:6" x14ac:dyDescent="0.3">
      <c r="A7" s="7" t="s">
        <v>348</v>
      </c>
      <c r="B7" s="7" t="s">
        <v>349</v>
      </c>
      <c r="C7" s="7" t="s">
        <v>7</v>
      </c>
      <c r="D7" s="8" t="s">
        <v>8</v>
      </c>
      <c r="E7" s="8" t="s">
        <v>9</v>
      </c>
      <c r="F7" s="8" t="s">
        <v>10</v>
      </c>
    </row>
    <row r="8" spans="1:6" x14ac:dyDescent="0.3">
      <c r="A8" s="126"/>
      <c r="B8" s="126"/>
      <c r="C8" s="9" t="s">
        <v>11</v>
      </c>
      <c r="D8" s="10"/>
      <c r="E8" s="10"/>
      <c r="F8" s="11"/>
    </row>
    <row r="9" spans="1:6" x14ac:dyDescent="0.3">
      <c r="A9" s="20"/>
      <c r="B9" s="13"/>
      <c r="C9" s="12" t="s">
        <v>678</v>
      </c>
      <c r="D9" s="13"/>
      <c r="E9" s="13"/>
      <c r="F9" s="14"/>
    </row>
    <row r="10" spans="1:6" x14ac:dyDescent="0.3">
      <c r="A10" s="16" t="s">
        <v>350</v>
      </c>
      <c r="B10" s="16" t="s">
        <v>351</v>
      </c>
      <c r="C10" s="15" t="s">
        <v>12</v>
      </c>
      <c r="D10" s="16"/>
      <c r="E10" s="17">
        <v>7</v>
      </c>
      <c r="F10" s="18">
        <f>D10*E10</f>
        <v>0</v>
      </c>
    </row>
    <row r="11" spans="1:6" x14ac:dyDescent="0.3">
      <c r="A11" s="20" t="s">
        <v>352</v>
      </c>
      <c r="B11" s="20" t="s">
        <v>351</v>
      </c>
      <c r="C11" s="19" t="s">
        <v>13</v>
      </c>
      <c r="D11" s="20"/>
      <c r="E11" s="17">
        <v>7</v>
      </c>
      <c r="F11" s="18">
        <f>D11*E11</f>
        <v>0</v>
      </c>
    </row>
    <row r="12" spans="1:6" x14ac:dyDescent="0.3">
      <c r="A12" s="20"/>
      <c r="B12" s="13"/>
      <c r="C12" s="7" t="s">
        <v>679</v>
      </c>
      <c r="D12" s="13"/>
      <c r="E12" s="13"/>
      <c r="F12" s="14"/>
    </row>
    <row r="13" spans="1:6" x14ac:dyDescent="0.3">
      <c r="A13" s="20" t="s">
        <v>353</v>
      </c>
      <c r="B13" s="20" t="s">
        <v>351</v>
      </c>
      <c r="C13" s="19" t="s">
        <v>14</v>
      </c>
      <c r="D13" s="20"/>
      <c r="E13" s="17">
        <v>7</v>
      </c>
      <c r="F13" s="18">
        <f>D13*E13</f>
        <v>0</v>
      </c>
    </row>
    <row r="14" spans="1:6" x14ac:dyDescent="0.3">
      <c r="A14" s="98"/>
      <c r="B14" s="98"/>
      <c r="C14" s="9" t="s">
        <v>15</v>
      </c>
      <c r="D14" s="10"/>
      <c r="E14" s="11"/>
      <c r="F14" s="11"/>
    </row>
    <row r="15" spans="1:6" x14ac:dyDescent="0.3">
      <c r="A15" s="20" t="s">
        <v>355</v>
      </c>
      <c r="B15" s="20" t="s">
        <v>354</v>
      </c>
      <c r="C15" s="19" t="s">
        <v>16</v>
      </c>
      <c r="D15" s="20"/>
      <c r="E15" s="17">
        <v>7</v>
      </c>
      <c r="F15" s="18">
        <f t="shared" ref="F15" si="0">D15*E15</f>
        <v>0</v>
      </c>
    </row>
    <row r="16" spans="1:6" x14ac:dyDescent="0.3">
      <c r="A16" s="99"/>
      <c r="B16" s="99"/>
      <c r="C16" s="9" t="s">
        <v>19</v>
      </c>
      <c r="D16" s="21"/>
      <c r="E16" s="22"/>
      <c r="F16" s="11"/>
    </row>
    <row r="17" spans="1:6" x14ac:dyDescent="0.3">
      <c r="A17" s="16" t="s">
        <v>356</v>
      </c>
      <c r="B17" s="16" t="s">
        <v>357</v>
      </c>
      <c r="C17" s="15" t="s">
        <v>17</v>
      </c>
      <c r="D17" s="16"/>
      <c r="E17" s="23">
        <v>4</v>
      </c>
      <c r="F17" s="24">
        <f t="shared" ref="F17:F28" si="1">D17*E17</f>
        <v>0</v>
      </c>
    </row>
    <row r="18" spans="1:6" x14ac:dyDescent="0.3">
      <c r="A18" s="16" t="s">
        <v>358</v>
      </c>
      <c r="B18" s="16" t="s">
        <v>357</v>
      </c>
      <c r="C18" s="15" t="s">
        <v>20</v>
      </c>
      <c r="D18" s="16"/>
      <c r="E18" s="23">
        <v>4</v>
      </c>
      <c r="F18" s="24">
        <f t="shared" si="1"/>
        <v>0</v>
      </c>
    </row>
    <row r="19" spans="1:6" x14ac:dyDescent="0.3">
      <c r="A19" s="16" t="s">
        <v>359</v>
      </c>
      <c r="B19" s="16" t="s">
        <v>357</v>
      </c>
      <c r="C19" s="15" t="s">
        <v>21</v>
      </c>
      <c r="D19" s="16"/>
      <c r="E19" s="23">
        <v>4</v>
      </c>
      <c r="F19" s="24">
        <f t="shared" si="1"/>
        <v>0</v>
      </c>
    </row>
    <row r="20" spans="1:6" x14ac:dyDescent="0.3">
      <c r="A20" s="16" t="s">
        <v>360</v>
      </c>
      <c r="B20" s="16" t="s">
        <v>357</v>
      </c>
      <c r="C20" s="15" t="s">
        <v>22</v>
      </c>
      <c r="D20" s="16"/>
      <c r="E20" s="23">
        <v>4</v>
      </c>
      <c r="F20" s="24">
        <f t="shared" si="1"/>
        <v>0</v>
      </c>
    </row>
    <row r="21" spans="1:6" x14ac:dyDescent="0.3">
      <c r="A21" s="16" t="s">
        <v>361</v>
      </c>
      <c r="B21" s="16" t="s">
        <v>357</v>
      </c>
      <c r="C21" s="15" t="s">
        <v>23</v>
      </c>
      <c r="D21" s="16"/>
      <c r="E21" s="23">
        <v>4</v>
      </c>
      <c r="F21" s="24">
        <f t="shared" si="1"/>
        <v>0</v>
      </c>
    </row>
    <row r="22" spans="1:6" x14ac:dyDescent="0.3">
      <c r="A22" s="16" t="s">
        <v>362</v>
      </c>
      <c r="B22" s="16" t="s">
        <v>357</v>
      </c>
      <c r="C22" s="15" t="s">
        <v>24</v>
      </c>
      <c r="D22" s="16"/>
      <c r="E22" s="23">
        <v>4</v>
      </c>
      <c r="F22" s="24">
        <f t="shared" si="1"/>
        <v>0</v>
      </c>
    </row>
    <row r="23" spans="1:6" x14ac:dyDescent="0.3">
      <c r="A23" s="16" t="s">
        <v>363</v>
      </c>
      <c r="B23" s="16" t="s">
        <v>357</v>
      </c>
      <c r="C23" s="15" t="s">
        <v>18</v>
      </c>
      <c r="D23" s="16"/>
      <c r="E23" s="23">
        <v>4</v>
      </c>
      <c r="F23" s="24">
        <f t="shared" si="1"/>
        <v>0</v>
      </c>
    </row>
    <row r="24" spans="1:6" x14ac:dyDescent="0.3">
      <c r="A24" s="16" t="s">
        <v>364</v>
      </c>
      <c r="B24" s="16" t="s">
        <v>357</v>
      </c>
      <c r="C24" s="15" t="s">
        <v>25</v>
      </c>
      <c r="D24" s="16"/>
      <c r="E24" s="23">
        <v>4</v>
      </c>
      <c r="F24" s="24">
        <f t="shared" si="1"/>
        <v>0</v>
      </c>
    </row>
    <row r="25" spans="1:6" x14ac:dyDescent="0.3">
      <c r="A25" s="16" t="s">
        <v>365</v>
      </c>
      <c r="B25" s="16" t="s">
        <v>357</v>
      </c>
      <c r="C25" s="15" t="s">
        <v>26</v>
      </c>
      <c r="D25" s="16"/>
      <c r="E25" s="23">
        <v>4</v>
      </c>
      <c r="F25" s="24">
        <f t="shared" si="1"/>
        <v>0</v>
      </c>
    </row>
    <row r="26" spans="1:6" x14ac:dyDescent="0.3">
      <c r="A26" s="16" t="s">
        <v>366</v>
      </c>
      <c r="B26" s="16" t="s">
        <v>357</v>
      </c>
      <c r="C26" s="15" t="s">
        <v>27</v>
      </c>
      <c r="D26" s="16"/>
      <c r="E26" s="23">
        <v>4</v>
      </c>
      <c r="F26" s="24">
        <f t="shared" si="1"/>
        <v>0</v>
      </c>
    </row>
    <row r="27" spans="1:6" x14ac:dyDescent="0.3">
      <c r="A27" s="16" t="s">
        <v>724</v>
      </c>
      <c r="B27" s="16" t="s">
        <v>357</v>
      </c>
      <c r="C27" s="15" t="s">
        <v>725</v>
      </c>
      <c r="D27" s="16"/>
      <c r="E27" s="23">
        <v>4</v>
      </c>
      <c r="F27" s="24">
        <f t="shared" ref="F27" si="2">D27*E27</f>
        <v>0</v>
      </c>
    </row>
    <row r="28" spans="1:6" x14ac:dyDescent="0.3">
      <c r="A28" s="16" t="s">
        <v>367</v>
      </c>
      <c r="B28" s="16" t="s">
        <v>357</v>
      </c>
      <c r="C28" s="15" t="s">
        <v>28</v>
      </c>
      <c r="D28" s="16"/>
      <c r="E28" s="23">
        <v>4</v>
      </c>
      <c r="F28" s="24">
        <f t="shared" si="1"/>
        <v>0</v>
      </c>
    </row>
    <row r="29" spans="1:6" ht="15.6" x14ac:dyDescent="0.3">
      <c r="A29" s="118" t="s">
        <v>368</v>
      </c>
      <c r="B29" s="118"/>
      <c r="C29" s="15"/>
      <c r="D29" s="16"/>
      <c r="E29" s="23"/>
      <c r="F29" s="24"/>
    </row>
    <row r="30" spans="1:6" x14ac:dyDescent="0.3">
      <c r="A30" s="16" t="s">
        <v>369</v>
      </c>
      <c r="B30" s="16" t="s">
        <v>357</v>
      </c>
      <c r="C30" s="15" t="s">
        <v>29</v>
      </c>
      <c r="D30" s="16"/>
      <c r="E30" s="23">
        <v>4</v>
      </c>
      <c r="F30" s="24">
        <f t="shared" ref="F30" si="3">D30*E30</f>
        <v>0</v>
      </c>
    </row>
    <row r="31" spans="1:6" ht="15.6" x14ac:dyDescent="0.3">
      <c r="A31" s="118" t="s">
        <v>370</v>
      </c>
      <c r="B31" s="118"/>
      <c r="C31" s="25" t="s">
        <v>744</v>
      </c>
      <c r="D31" s="16"/>
      <c r="E31" s="23"/>
      <c r="F31" s="24"/>
    </row>
    <row r="32" spans="1:6" x14ac:dyDescent="0.3">
      <c r="A32" s="111" t="s">
        <v>726</v>
      </c>
      <c r="B32" s="111" t="s">
        <v>357</v>
      </c>
      <c r="C32" s="15" t="s">
        <v>745</v>
      </c>
      <c r="D32" s="16"/>
      <c r="E32" s="23">
        <v>8</v>
      </c>
      <c r="F32" s="24">
        <f t="shared" ref="F32:F48" si="4">D32*E32</f>
        <v>0</v>
      </c>
    </row>
    <row r="33" spans="1:6" x14ac:dyDescent="0.3">
      <c r="A33" s="16" t="s">
        <v>727</v>
      </c>
      <c r="B33" s="16" t="s">
        <v>357</v>
      </c>
      <c r="C33" s="15" t="s">
        <v>746</v>
      </c>
      <c r="D33" s="16"/>
      <c r="E33" s="23">
        <v>8</v>
      </c>
      <c r="F33" s="24">
        <f t="shared" si="4"/>
        <v>0</v>
      </c>
    </row>
    <row r="34" spans="1:6" x14ac:dyDescent="0.3">
      <c r="A34" s="16" t="s">
        <v>728</v>
      </c>
      <c r="B34" s="16" t="s">
        <v>357</v>
      </c>
      <c r="C34" s="15" t="s">
        <v>747</v>
      </c>
      <c r="D34" s="16"/>
      <c r="E34" s="23">
        <v>8</v>
      </c>
      <c r="F34" s="24">
        <f t="shared" si="4"/>
        <v>0</v>
      </c>
    </row>
    <row r="35" spans="1:6" x14ac:dyDescent="0.3">
      <c r="A35" s="16" t="s">
        <v>730</v>
      </c>
      <c r="B35" s="16" t="s">
        <v>357</v>
      </c>
      <c r="C35" s="15" t="s">
        <v>748</v>
      </c>
      <c r="D35" s="16"/>
      <c r="E35" s="23">
        <v>8</v>
      </c>
      <c r="F35" s="24">
        <f t="shared" si="4"/>
        <v>0</v>
      </c>
    </row>
    <row r="36" spans="1:6" x14ac:dyDescent="0.3">
      <c r="A36" s="16" t="s">
        <v>731</v>
      </c>
      <c r="B36" s="16" t="s">
        <v>357</v>
      </c>
      <c r="C36" s="15" t="s">
        <v>749</v>
      </c>
      <c r="D36" s="16"/>
      <c r="E36" s="23">
        <v>8</v>
      </c>
      <c r="F36" s="24">
        <f t="shared" si="4"/>
        <v>0</v>
      </c>
    </row>
    <row r="37" spans="1:6" x14ac:dyDescent="0.3">
      <c r="A37" s="16" t="s">
        <v>732</v>
      </c>
      <c r="B37" s="16" t="s">
        <v>357</v>
      </c>
      <c r="C37" s="15" t="s">
        <v>750</v>
      </c>
      <c r="D37" s="16"/>
      <c r="E37" s="23">
        <v>8</v>
      </c>
      <c r="F37" s="24">
        <f t="shared" si="4"/>
        <v>0</v>
      </c>
    </row>
    <row r="38" spans="1:6" x14ac:dyDescent="0.3">
      <c r="A38" s="16" t="s">
        <v>733</v>
      </c>
      <c r="B38" s="16" t="s">
        <v>357</v>
      </c>
      <c r="C38" s="15" t="s">
        <v>751</v>
      </c>
      <c r="D38" s="16"/>
      <c r="E38" s="23">
        <v>8</v>
      </c>
      <c r="F38" s="24">
        <f t="shared" si="4"/>
        <v>0</v>
      </c>
    </row>
    <row r="39" spans="1:6" x14ac:dyDescent="0.3">
      <c r="A39" s="16" t="s">
        <v>734</v>
      </c>
      <c r="B39" s="16" t="s">
        <v>357</v>
      </c>
      <c r="C39" s="15" t="s">
        <v>752</v>
      </c>
      <c r="D39" s="16"/>
      <c r="E39" s="23">
        <v>8</v>
      </c>
      <c r="F39" s="24">
        <f t="shared" si="4"/>
        <v>0</v>
      </c>
    </row>
    <row r="40" spans="1:6" x14ac:dyDescent="0.3">
      <c r="A40" s="16" t="s">
        <v>735</v>
      </c>
      <c r="B40" s="16" t="s">
        <v>357</v>
      </c>
      <c r="C40" s="15" t="s">
        <v>753</v>
      </c>
      <c r="D40" s="16"/>
      <c r="E40" s="23">
        <v>8</v>
      </c>
      <c r="F40" s="24">
        <f t="shared" si="4"/>
        <v>0</v>
      </c>
    </row>
    <row r="41" spans="1:6" x14ac:dyDescent="0.3">
      <c r="A41" s="16" t="s">
        <v>736</v>
      </c>
      <c r="B41" s="16" t="s">
        <v>357</v>
      </c>
      <c r="C41" s="15" t="s">
        <v>754</v>
      </c>
      <c r="D41" s="16"/>
      <c r="E41" s="23">
        <v>8</v>
      </c>
      <c r="F41" s="24">
        <f t="shared" si="4"/>
        <v>0</v>
      </c>
    </row>
    <row r="42" spans="1:6" x14ac:dyDescent="0.3">
      <c r="A42" s="16" t="s">
        <v>737</v>
      </c>
      <c r="B42" s="16" t="s">
        <v>357</v>
      </c>
      <c r="C42" s="15" t="s">
        <v>755</v>
      </c>
      <c r="D42" s="16"/>
      <c r="E42" s="23">
        <v>8</v>
      </c>
      <c r="F42" s="24">
        <f t="shared" si="4"/>
        <v>0</v>
      </c>
    </row>
    <row r="43" spans="1:6" x14ac:dyDescent="0.3">
      <c r="A43" s="16" t="s">
        <v>738</v>
      </c>
      <c r="B43" s="16" t="s">
        <v>357</v>
      </c>
      <c r="C43" s="15" t="s">
        <v>756</v>
      </c>
      <c r="D43" s="16"/>
      <c r="E43" s="23">
        <v>8</v>
      </c>
      <c r="F43" s="24">
        <f t="shared" si="4"/>
        <v>0</v>
      </c>
    </row>
    <row r="44" spans="1:6" x14ac:dyDescent="0.3">
      <c r="A44" s="16" t="s">
        <v>739</v>
      </c>
      <c r="B44" s="16" t="s">
        <v>357</v>
      </c>
      <c r="C44" s="15" t="s">
        <v>757</v>
      </c>
      <c r="D44" s="16"/>
      <c r="E44" s="23">
        <v>8</v>
      </c>
      <c r="F44" s="24">
        <f t="shared" si="4"/>
        <v>0</v>
      </c>
    </row>
    <row r="45" spans="1:6" x14ac:dyDescent="0.3">
      <c r="A45" s="16" t="s">
        <v>740</v>
      </c>
      <c r="B45" s="16" t="s">
        <v>357</v>
      </c>
      <c r="C45" s="15" t="s">
        <v>758</v>
      </c>
      <c r="D45" s="16"/>
      <c r="E45" s="23">
        <v>8</v>
      </c>
      <c r="F45" s="24">
        <f t="shared" si="4"/>
        <v>0</v>
      </c>
    </row>
    <row r="46" spans="1:6" x14ac:dyDescent="0.3">
      <c r="A46" s="16" t="s">
        <v>741</v>
      </c>
      <c r="B46" s="16" t="s">
        <v>357</v>
      </c>
      <c r="C46" s="15" t="s">
        <v>759</v>
      </c>
      <c r="D46" s="16"/>
      <c r="E46" s="23">
        <v>8</v>
      </c>
      <c r="F46" s="24">
        <f t="shared" si="4"/>
        <v>0</v>
      </c>
    </row>
    <row r="47" spans="1:6" x14ac:dyDescent="0.3">
      <c r="A47" s="16" t="s">
        <v>742</v>
      </c>
      <c r="B47" s="16" t="s">
        <v>357</v>
      </c>
      <c r="C47" s="15" t="s">
        <v>760</v>
      </c>
      <c r="D47" s="16"/>
      <c r="E47" s="23">
        <v>8</v>
      </c>
      <c r="F47" s="24">
        <f t="shared" si="4"/>
        <v>0</v>
      </c>
    </row>
    <row r="48" spans="1:6" x14ac:dyDescent="0.3">
      <c r="A48" s="35" t="s">
        <v>743</v>
      </c>
      <c r="B48" s="35" t="s">
        <v>357</v>
      </c>
      <c r="C48" s="15" t="s">
        <v>761</v>
      </c>
      <c r="D48" s="16"/>
      <c r="E48" s="23">
        <v>8</v>
      </c>
      <c r="F48" s="24">
        <f t="shared" si="4"/>
        <v>0</v>
      </c>
    </row>
    <row r="49" spans="1:6" ht="15.6" x14ac:dyDescent="0.3">
      <c r="A49" s="118"/>
      <c r="B49" s="118"/>
      <c r="C49" s="121" t="s">
        <v>762</v>
      </c>
      <c r="D49" s="121"/>
      <c r="E49" s="23"/>
      <c r="F49" s="24"/>
    </row>
    <row r="50" spans="1:6" x14ac:dyDescent="0.3">
      <c r="A50" s="16" t="s">
        <v>729</v>
      </c>
      <c r="B50" s="16" t="s">
        <v>357</v>
      </c>
      <c r="C50" s="15" t="s">
        <v>763</v>
      </c>
      <c r="D50" s="16"/>
      <c r="E50" s="23">
        <v>8</v>
      </c>
      <c r="F50" s="24">
        <f>D50*E50</f>
        <v>0</v>
      </c>
    </row>
    <row r="51" spans="1:6" x14ac:dyDescent="0.3">
      <c r="A51" s="100"/>
      <c r="B51" s="100"/>
      <c r="C51" s="26" t="s">
        <v>30</v>
      </c>
      <c r="D51" s="27"/>
      <c r="E51" s="28"/>
      <c r="F51" s="28"/>
    </row>
    <row r="52" spans="1:6" x14ac:dyDescent="0.3">
      <c r="A52" s="16" t="s">
        <v>371</v>
      </c>
      <c r="B52" s="16" t="s">
        <v>372</v>
      </c>
      <c r="C52" s="29" t="s">
        <v>31</v>
      </c>
      <c r="D52" s="16"/>
      <c r="E52" s="30">
        <v>0.6</v>
      </c>
      <c r="F52" s="24">
        <f>D52*E52</f>
        <v>0</v>
      </c>
    </row>
    <row r="53" spans="1:6" x14ac:dyDescent="0.3">
      <c r="A53" s="16" t="s">
        <v>373</v>
      </c>
      <c r="B53" s="16" t="s">
        <v>372</v>
      </c>
      <c r="C53" s="29" t="s">
        <v>32</v>
      </c>
      <c r="D53" s="16"/>
      <c r="E53" s="30">
        <v>0.6</v>
      </c>
      <c r="F53" s="24">
        <f>D53*E53</f>
        <v>0</v>
      </c>
    </row>
    <row r="54" spans="1:6" x14ac:dyDescent="0.3">
      <c r="A54" s="16" t="s">
        <v>374</v>
      </c>
      <c r="B54" s="16" t="s">
        <v>372</v>
      </c>
      <c r="C54" s="29" t="s">
        <v>33</v>
      </c>
      <c r="D54" s="16"/>
      <c r="E54" s="30">
        <v>0.6</v>
      </c>
      <c r="F54" s="24">
        <f>D54*E54</f>
        <v>0</v>
      </c>
    </row>
    <row r="55" spans="1:6" x14ac:dyDescent="0.3">
      <c r="A55" s="16" t="s">
        <v>375</v>
      </c>
      <c r="B55" s="16" t="s">
        <v>372</v>
      </c>
      <c r="C55" s="29" t="s">
        <v>34</v>
      </c>
      <c r="D55" s="16"/>
      <c r="E55" s="30">
        <v>0.6</v>
      </c>
      <c r="F55" s="24">
        <f>D55*E55</f>
        <v>0</v>
      </c>
    </row>
    <row r="56" spans="1:6" x14ac:dyDescent="0.3">
      <c r="A56" s="101"/>
      <c r="B56" s="101"/>
      <c r="C56" s="31" t="s">
        <v>707</v>
      </c>
      <c r="D56" s="32"/>
      <c r="E56" s="33"/>
      <c r="F56" s="33"/>
    </row>
    <row r="57" spans="1:6" x14ac:dyDescent="0.3">
      <c r="A57" s="16" t="s">
        <v>764</v>
      </c>
      <c r="B57" s="16"/>
      <c r="C57" s="29" t="s">
        <v>767</v>
      </c>
      <c r="D57" s="16"/>
      <c r="E57" s="23">
        <v>3</v>
      </c>
      <c r="F57" s="24">
        <f t="shared" ref="F57:F58" si="5">D57*E57</f>
        <v>0</v>
      </c>
    </row>
    <row r="58" spans="1:6" x14ac:dyDescent="0.3">
      <c r="A58" s="16" t="s">
        <v>765</v>
      </c>
      <c r="B58" s="16"/>
      <c r="C58" s="29" t="s">
        <v>768</v>
      </c>
      <c r="D58" s="16"/>
      <c r="E58" s="23">
        <v>3</v>
      </c>
      <c r="F58" s="24">
        <f t="shared" si="5"/>
        <v>0</v>
      </c>
    </row>
    <row r="59" spans="1:6" x14ac:dyDescent="0.3">
      <c r="A59" s="35" t="s">
        <v>376</v>
      </c>
      <c r="B59" s="35"/>
      <c r="C59" s="34" t="s">
        <v>35</v>
      </c>
      <c r="D59" s="35"/>
      <c r="E59" s="113">
        <v>3</v>
      </c>
      <c r="F59" s="112">
        <f t="shared" ref="F59" si="6">D59*E59</f>
        <v>0</v>
      </c>
    </row>
    <row r="60" spans="1:6" x14ac:dyDescent="0.3">
      <c r="A60" s="16" t="s">
        <v>766</v>
      </c>
      <c r="B60" s="16"/>
      <c r="C60" s="29" t="s">
        <v>769</v>
      </c>
      <c r="D60" s="16"/>
      <c r="E60" s="23">
        <v>3</v>
      </c>
      <c r="F60" s="24">
        <f t="shared" ref="F60" si="7">D60*E60</f>
        <v>0</v>
      </c>
    </row>
    <row r="61" spans="1:6" ht="17.399999999999999" x14ac:dyDescent="0.3">
      <c r="A61" s="127"/>
      <c r="B61" s="127"/>
      <c r="C61" s="36" t="s">
        <v>36</v>
      </c>
      <c r="D61" s="37"/>
      <c r="E61" s="38"/>
      <c r="F61" s="39"/>
    </row>
    <row r="62" spans="1:6" x14ac:dyDescent="0.3">
      <c r="A62" s="20" t="s">
        <v>377</v>
      </c>
      <c r="B62" s="20"/>
      <c r="C62" s="40" t="s">
        <v>37</v>
      </c>
      <c r="D62" s="20"/>
      <c r="E62" s="17">
        <v>7.5</v>
      </c>
      <c r="F62" s="18">
        <f t="shared" ref="F62:F81" si="8">D62*E62</f>
        <v>0</v>
      </c>
    </row>
    <row r="63" spans="1:6" x14ac:dyDescent="0.3">
      <c r="A63" s="20" t="s">
        <v>378</v>
      </c>
      <c r="B63" s="20"/>
      <c r="C63" s="40" t="s">
        <v>38</v>
      </c>
      <c r="D63" s="20"/>
      <c r="E63" s="17">
        <v>7.5</v>
      </c>
      <c r="F63" s="18">
        <f t="shared" si="8"/>
        <v>0</v>
      </c>
    </row>
    <row r="64" spans="1:6" x14ac:dyDescent="0.3">
      <c r="A64" s="20" t="s">
        <v>379</v>
      </c>
      <c r="B64" s="20"/>
      <c r="C64" s="40" t="s">
        <v>39</v>
      </c>
      <c r="D64" s="20"/>
      <c r="E64" s="17">
        <v>7.5</v>
      </c>
      <c r="F64" s="18">
        <f t="shared" si="8"/>
        <v>0</v>
      </c>
    </row>
    <row r="65" spans="1:6" x14ac:dyDescent="0.3">
      <c r="A65" s="20" t="s">
        <v>380</v>
      </c>
      <c r="B65" s="20"/>
      <c r="C65" s="40" t="s">
        <v>40</v>
      </c>
      <c r="D65" s="20"/>
      <c r="E65" s="17">
        <v>7.5</v>
      </c>
      <c r="F65" s="18">
        <f t="shared" si="8"/>
        <v>0</v>
      </c>
    </row>
    <row r="66" spans="1:6" x14ac:dyDescent="0.3">
      <c r="A66" s="20" t="s">
        <v>381</v>
      </c>
      <c r="B66" s="20"/>
      <c r="C66" s="40" t="s">
        <v>41</v>
      </c>
      <c r="D66" s="20"/>
      <c r="E66" s="17">
        <v>7.5</v>
      </c>
      <c r="F66" s="18">
        <f t="shared" si="8"/>
        <v>0</v>
      </c>
    </row>
    <row r="67" spans="1:6" x14ac:dyDescent="0.3">
      <c r="A67" s="20" t="s">
        <v>382</v>
      </c>
      <c r="B67" s="20"/>
      <c r="C67" s="40" t="s">
        <v>42</v>
      </c>
      <c r="D67" s="20"/>
      <c r="E67" s="17">
        <v>7.5</v>
      </c>
      <c r="F67" s="18">
        <f t="shared" si="8"/>
        <v>0</v>
      </c>
    </row>
    <row r="68" spans="1:6" x14ac:dyDescent="0.3">
      <c r="A68" s="20" t="s">
        <v>383</v>
      </c>
      <c r="B68" s="20"/>
      <c r="C68" s="40" t="s">
        <v>43</v>
      </c>
      <c r="D68" s="20"/>
      <c r="E68" s="17">
        <v>7.5</v>
      </c>
      <c r="F68" s="18">
        <f>D68*E68</f>
        <v>0</v>
      </c>
    </row>
    <row r="69" spans="1:6" x14ac:dyDescent="0.3">
      <c r="A69" s="20" t="s">
        <v>384</v>
      </c>
      <c r="B69" s="20"/>
      <c r="C69" s="40" t="s">
        <v>44</v>
      </c>
      <c r="D69" s="20"/>
      <c r="E69" s="17">
        <v>7.5</v>
      </c>
      <c r="F69" s="18">
        <f t="shared" si="8"/>
        <v>0</v>
      </c>
    </row>
    <row r="70" spans="1:6" x14ac:dyDescent="0.3">
      <c r="A70" s="20" t="s">
        <v>385</v>
      </c>
      <c r="B70" s="20"/>
      <c r="C70" s="40" t="s">
        <v>45</v>
      </c>
      <c r="D70" s="20"/>
      <c r="E70" s="17">
        <v>7.5</v>
      </c>
      <c r="F70" s="18">
        <f t="shared" si="8"/>
        <v>0</v>
      </c>
    </row>
    <row r="71" spans="1:6" x14ac:dyDescent="0.3">
      <c r="A71" s="20" t="s">
        <v>386</v>
      </c>
      <c r="B71" s="20"/>
      <c r="C71" s="40" t="s">
        <v>46</v>
      </c>
      <c r="D71" s="20"/>
      <c r="E71" s="17">
        <v>7.5</v>
      </c>
      <c r="F71" s="18">
        <f t="shared" si="8"/>
        <v>0</v>
      </c>
    </row>
    <row r="72" spans="1:6" x14ac:dyDescent="0.3">
      <c r="A72" s="20" t="s">
        <v>387</v>
      </c>
      <c r="B72" s="20"/>
      <c r="C72" s="40" t="s">
        <v>47</v>
      </c>
      <c r="D72" s="20"/>
      <c r="E72" s="17">
        <v>7.5</v>
      </c>
      <c r="F72" s="18">
        <f t="shared" si="8"/>
        <v>0</v>
      </c>
    </row>
    <row r="73" spans="1:6" x14ac:dyDescent="0.3">
      <c r="A73" s="20" t="s">
        <v>388</v>
      </c>
      <c r="B73" s="20"/>
      <c r="C73" s="40" t="s">
        <v>48</v>
      </c>
      <c r="D73" s="20"/>
      <c r="E73" s="17">
        <v>7.5</v>
      </c>
      <c r="F73" s="18">
        <f t="shared" si="8"/>
        <v>0</v>
      </c>
    </row>
    <row r="74" spans="1:6" x14ac:dyDescent="0.3">
      <c r="A74" s="20" t="s">
        <v>389</v>
      </c>
      <c r="B74" s="20"/>
      <c r="C74" s="40" t="s">
        <v>49</v>
      </c>
      <c r="D74" s="20"/>
      <c r="E74" s="17">
        <v>7.5</v>
      </c>
      <c r="F74" s="18">
        <f t="shared" si="8"/>
        <v>0</v>
      </c>
    </row>
    <row r="75" spans="1:6" x14ac:dyDescent="0.3">
      <c r="A75" s="20" t="s">
        <v>390</v>
      </c>
      <c r="B75" s="20"/>
      <c r="C75" s="40" t="s">
        <v>50</v>
      </c>
      <c r="D75" s="20"/>
      <c r="E75" s="17">
        <v>7.5</v>
      </c>
      <c r="F75" s="18">
        <f t="shared" si="8"/>
        <v>0</v>
      </c>
    </row>
    <row r="76" spans="1:6" x14ac:dyDescent="0.3">
      <c r="A76" s="20" t="s">
        <v>391</v>
      </c>
      <c r="B76" s="20"/>
      <c r="C76" s="40" t="s">
        <v>51</v>
      </c>
      <c r="D76" s="20"/>
      <c r="E76" s="17">
        <v>7.5</v>
      </c>
      <c r="F76" s="18">
        <f t="shared" si="8"/>
        <v>0</v>
      </c>
    </row>
    <row r="77" spans="1:6" x14ac:dyDescent="0.3">
      <c r="A77" s="20" t="s">
        <v>392</v>
      </c>
      <c r="B77" s="20"/>
      <c r="C77" s="40" t="s">
        <v>52</v>
      </c>
      <c r="D77" s="20"/>
      <c r="E77" s="17">
        <v>7.5</v>
      </c>
      <c r="F77" s="18">
        <f t="shared" si="8"/>
        <v>0</v>
      </c>
    </row>
    <row r="78" spans="1:6" x14ac:dyDescent="0.3">
      <c r="A78" s="20" t="s">
        <v>393</v>
      </c>
      <c r="B78" s="20"/>
      <c r="C78" s="40" t="s">
        <v>53</v>
      </c>
      <c r="D78" s="20"/>
      <c r="E78" s="17">
        <v>7.5</v>
      </c>
      <c r="F78" s="18">
        <f t="shared" si="8"/>
        <v>0</v>
      </c>
    </row>
    <row r="79" spans="1:6" x14ac:dyDescent="0.3">
      <c r="A79" s="20" t="s">
        <v>394</v>
      </c>
      <c r="B79" s="20"/>
      <c r="C79" s="40" t="s">
        <v>54</v>
      </c>
      <c r="D79" s="20"/>
      <c r="E79" s="17">
        <v>7.5</v>
      </c>
      <c r="F79" s="18">
        <f t="shared" si="8"/>
        <v>0</v>
      </c>
    </row>
    <row r="80" spans="1:6" x14ac:dyDescent="0.3">
      <c r="A80" s="20" t="s">
        <v>395</v>
      </c>
      <c r="B80" s="20"/>
      <c r="C80" s="40" t="s">
        <v>55</v>
      </c>
      <c r="D80" s="20"/>
      <c r="E80" s="17">
        <v>7.5</v>
      </c>
      <c r="F80" s="18">
        <f t="shared" si="8"/>
        <v>0</v>
      </c>
    </row>
    <row r="81" spans="1:6" x14ac:dyDescent="0.3">
      <c r="A81" s="20" t="s">
        <v>396</v>
      </c>
      <c r="B81" s="20"/>
      <c r="C81" s="40" t="s">
        <v>56</v>
      </c>
      <c r="D81" s="20"/>
      <c r="E81" s="17">
        <v>7.5</v>
      </c>
      <c r="F81" s="18">
        <f t="shared" si="8"/>
        <v>0</v>
      </c>
    </row>
    <row r="82" spans="1:6" ht="17.399999999999999" x14ac:dyDescent="0.3">
      <c r="A82" s="116"/>
      <c r="B82" s="116"/>
      <c r="C82" s="41" t="s">
        <v>57</v>
      </c>
      <c r="D82" s="42"/>
      <c r="E82" s="42"/>
      <c r="F82" s="43"/>
    </row>
    <row r="83" spans="1:6" x14ac:dyDescent="0.3">
      <c r="A83" s="20" t="s">
        <v>397</v>
      </c>
      <c r="B83" s="20"/>
      <c r="C83" s="40" t="s">
        <v>58</v>
      </c>
      <c r="D83" s="20"/>
      <c r="E83" s="17">
        <v>9</v>
      </c>
      <c r="F83" s="18">
        <f t="shared" ref="F83:F92" si="9">D83*E83</f>
        <v>0</v>
      </c>
    </row>
    <row r="84" spans="1:6" x14ac:dyDescent="0.3">
      <c r="A84" s="20" t="s">
        <v>398</v>
      </c>
      <c r="B84" s="20"/>
      <c r="C84" s="40" t="s">
        <v>59</v>
      </c>
      <c r="D84" s="20"/>
      <c r="E84" s="17">
        <v>9</v>
      </c>
      <c r="F84" s="18">
        <f t="shared" si="9"/>
        <v>0</v>
      </c>
    </row>
    <row r="85" spans="1:6" x14ac:dyDescent="0.3">
      <c r="A85" s="20" t="s">
        <v>399</v>
      </c>
      <c r="B85" s="20"/>
      <c r="C85" s="40" t="s">
        <v>60</v>
      </c>
      <c r="D85" s="20"/>
      <c r="E85" s="17">
        <v>9</v>
      </c>
      <c r="F85" s="18">
        <f t="shared" si="9"/>
        <v>0</v>
      </c>
    </row>
    <row r="86" spans="1:6" x14ac:dyDescent="0.3">
      <c r="A86" s="20" t="s">
        <v>400</v>
      </c>
      <c r="B86" s="20"/>
      <c r="C86" s="40" t="s">
        <v>61</v>
      </c>
      <c r="D86" s="20"/>
      <c r="E86" s="17">
        <v>9</v>
      </c>
      <c r="F86" s="18">
        <f t="shared" si="9"/>
        <v>0</v>
      </c>
    </row>
    <row r="87" spans="1:6" x14ac:dyDescent="0.3">
      <c r="A87" s="20" t="s">
        <v>401</v>
      </c>
      <c r="B87" s="20"/>
      <c r="C87" s="40" t="s">
        <v>62</v>
      </c>
      <c r="D87" s="20"/>
      <c r="E87" s="17">
        <v>9</v>
      </c>
      <c r="F87" s="18">
        <f t="shared" si="9"/>
        <v>0</v>
      </c>
    </row>
    <row r="88" spans="1:6" x14ac:dyDescent="0.3">
      <c r="A88" s="20" t="s">
        <v>402</v>
      </c>
      <c r="B88" s="20"/>
      <c r="C88" s="40" t="s">
        <v>63</v>
      </c>
      <c r="D88" s="20"/>
      <c r="E88" s="17">
        <v>9</v>
      </c>
      <c r="F88" s="18">
        <f t="shared" si="9"/>
        <v>0</v>
      </c>
    </row>
    <row r="89" spans="1:6" x14ac:dyDescent="0.3">
      <c r="A89" s="20" t="s">
        <v>403</v>
      </c>
      <c r="B89" s="20"/>
      <c r="C89" s="40" t="s">
        <v>64</v>
      </c>
      <c r="D89" s="20"/>
      <c r="E89" s="17">
        <v>9</v>
      </c>
      <c r="F89" s="18">
        <f t="shared" si="9"/>
        <v>0</v>
      </c>
    </row>
    <row r="90" spans="1:6" x14ac:dyDescent="0.3">
      <c r="A90" s="20" t="s">
        <v>404</v>
      </c>
      <c r="B90" s="20"/>
      <c r="C90" s="40" t="s">
        <v>65</v>
      </c>
      <c r="D90" s="20"/>
      <c r="E90" s="17">
        <v>9</v>
      </c>
      <c r="F90" s="18">
        <f t="shared" si="9"/>
        <v>0</v>
      </c>
    </row>
    <row r="91" spans="1:6" x14ac:dyDescent="0.3">
      <c r="A91" s="20" t="s">
        <v>405</v>
      </c>
      <c r="B91" s="20"/>
      <c r="C91" s="40" t="s">
        <v>66</v>
      </c>
      <c r="D91" s="20"/>
      <c r="E91" s="17">
        <v>9</v>
      </c>
      <c r="F91" s="18">
        <f t="shared" si="9"/>
        <v>0</v>
      </c>
    </row>
    <row r="92" spans="1:6" x14ac:dyDescent="0.3">
      <c r="A92" s="20" t="s">
        <v>406</v>
      </c>
      <c r="B92" s="20"/>
      <c r="C92" s="40" t="s">
        <v>67</v>
      </c>
      <c r="D92" s="20"/>
      <c r="E92" s="17">
        <v>9</v>
      </c>
      <c r="F92" s="18">
        <f t="shared" si="9"/>
        <v>0</v>
      </c>
    </row>
    <row r="93" spans="1:6" ht="17.399999999999999" x14ac:dyDescent="0.3">
      <c r="A93" s="116"/>
      <c r="B93" s="116"/>
      <c r="C93" s="41" t="s">
        <v>68</v>
      </c>
      <c r="D93" s="42"/>
      <c r="E93" s="42"/>
      <c r="F93" s="43"/>
    </row>
    <row r="94" spans="1:6" x14ac:dyDescent="0.3">
      <c r="A94" s="20" t="s">
        <v>407</v>
      </c>
      <c r="B94" s="20"/>
      <c r="C94" s="40" t="s">
        <v>53</v>
      </c>
      <c r="D94" s="20"/>
      <c r="E94" s="17">
        <v>10.5</v>
      </c>
      <c r="F94" s="18">
        <f t="shared" ref="F94:F103" si="10">D94*E94</f>
        <v>0</v>
      </c>
    </row>
    <row r="95" spans="1:6" x14ac:dyDescent="0.3">
      <c r="A95" s="20" t="s">
        <v>408</v>
      </c>
      <c r="B95" s="20"/>
      <c r="C95" s="40" t="s">
        <v>69</v>
      </c>
      <c r="D95" s="20"/>
      <c r="E95" s="17">
        <v>10.5</v>
      </c>
      <c r="F95" s="18">
        <f t="shared" si="10"/>
        <v>0</v>
      </c>
    </row>
    <row r="96" spans="1:6" x14ac:dyDescent="0.3">
      <c r="A96" s="20" t="s">
        <v>409</v>
      </c>
      <c r="B96" s="20"/>
      <c r="C96" s="40" t="s">
        <v>70</v>
      </c>
      <c r="D96" s="20"/>
      <c r="E96" s="17">
        <v>10.5</v>
      </c>
      <c r="F96" s="18">
        <f t="shared" si="10"/>
        <v>0</v>
      </c>
    </row>
    <row r="97" spans="1:6" x14ac:dyDescent="0.3">
      <c r="A97" s="20" t="s">
        <v>410</v>
      </c>
      <c r="B97" s="20"/>
      <c r="C97" s="40" t="s">
        <v>71</v>
      </c>
      <c r="D97" s="20"/>
      <c r="E97" s="17">
        <v>10.5</v>
      </c>
      <c r="F97" s="18">
        <f t="shared" si="10"/>
        <v>0</v>
      </c>
    </row>
    <row r="98" spans="1:6" x14ac:dyDescent="0.3">
      <c r="A98" s="20" t="s">
        <v>411</v>
      </c>
      <c r="B98" s="20"/>
      <c r="C98" s="40" t="s">
        <v>72</v>
      </c>
      <c r="D98" s="20"/>
      <c r="E98" s="17">
        <v>10.5</v>
      </c>
      <c r="F98" s="18">
        <f t="shared" si="10"/>
        <v>0</v>
      </c>
    </row>
    <row r="99" spans="1:6" x14ac:dyDescent="0.3">
      <c r="A99" s="20" t="s">
        <v>412</v>
      </c>
      <c r="B99" s="20"/>
      <c r="C99" s="40" t="s">
        <v>52</v>
      </c>
      <c r="D99" s="20"/>
      <c r="E99" s="17">
        <v>10.5</v>
      </c>
      <c r="F99" s="18">
        <f t="shared" si="10"/>
        <v>0</v>
      </c>
    </row>
    <row r="100" spans="1:6" x14ac:dyDescent="0.3">
      <c r="A100" s="20" t="s">
        <v>413</v>
      </c>
      <c r="B100" s="20"/>
      <c r="C100" s="40" t="s">
        <v>49</v>
      </c>
      <c r="D100" s="20"/>
      <c r="E100" s="17">
        <v>10.5</v>
      </c>
      <c r="F100" s="18">
        <f t="shared" si="10"/>
        <v>0</v>
      </c>
    </row>
    <row r="101" spans="1:6" x14ac:dyDescent="0.3">
      <c r="A101" s="20" t="s">
        <v>414</v>
      </c>
      <c r="B101" s="20"/>
      <c r="C101" s="40" t="s">
        <v>73</v>
      </c>
      <c r="D101" s="20"/>
      <c r="E101" s="17">
        <v>10.5</v>
      </c>
      <c r="F101" s="18">
        <f t="shared" si="10"/>
        <v>0</v>
      </c>
    </row>
    <row r="102" spans="1:6" x14ac:dyDescent="0.3">
      <c r="A102" s="20" t="s">
        <v>415</v>
      </c>
      <c r="B102" s="20"/>
      <c r="C102" s="40" t="s">
        <v>33</v>
      </c>
      <c r="D102" s="20"/>
      <c r="E102" s="17">
        <v>10.5</v>
      </c>
      <c r="F102" s="18">
        <f t="shared" si="10"/>
        <v>0</v>
      </c>
    </row>
    <row r="103" spans="1:6" x14ac:dyDescent="0.3">
      <c r="A103" s="20" t="s">
        <v>416</v>
      </c>
      <c r="B103" s="20"/>
      <c r="C103" s="40" t="s">
        <v>74</v>
      </c>
      <c r="D103" s="20"/>
      <c r="E103" s="17">
        <v>10.5</v>
      </c>
      <c r="F103" s="18">
        <f t="shared" si="10"/>
        <v>0</v>
      </c>
    </row>
    <row r="104" spans="1:6" x14ac:dyDescent="0.3">
      <c r="A104" s="98"/>
      <c r="B104" s="98"/>
      <c r="C104" s="9" t="s">
        <v>75</v>
      </c>
      <c r="D104" s="10"/>
      <c r="E104" s="10"/>
      <c r="F104" s="11"/>
    </row>
    <row r="105" spans="1:6" x14ac:dyDescent="0.3">
      <c r="A105" s="45" t="s">
        <v>417</v>
      </c>
      <c r="B105" s="20"/>
      <c r="C105" s="44" t="s">
        <v>76</v>
      </c>
      <c r="D105" s="45"/>
      <c r="E105" s="46">
        <v>5</v>
      </c>
      <c r="F105" s="18">
        <f t="shared" ref="F105:F114" si="11">D105*E105</f>
        <v>0</v>
      </c>
    </row>
    <row r="106" spans="1:6" x14ac:dyDescent="0.3">
      <c r="A106" s="45" t="s">
        <v>418</v>
      </c>
      <c r="B106" s="20"/>
      <c r="C106" s="44" t="s">
        <v>77</v>
      </c>
      <c r="D106" s="45"/>
      <c r="E106" s="46">
        <v>5</v>
      </c>
      <c r="F106" s="18">
        <f t="shared" si="11"/>
        <v>0</v>
      </c>
    </row>
    <row r="107" spans="1:6" x14ac:dyDescent="0.3">
      <c r="A107" s="45" t="s">
        <v>419</v>
      </c>
      <c r="B107" s="20"/>
      <c r="C107" s="44" t="s">
        <v>78</v>
      </c>
      <c r="D107" s="45"/>
      <c r="E107" s="46">
        <v>5</v>
      </c>
      <c r="F107" s="18">
        <f t="shared" si="11"/>
        <v>0</v>
      </c>
    </row>
    <row r="108" spans="1:6" x14ac:dyDescent="0.3">
      <c r="A108" s="45" t="s">
        <v>420</v>
      </c>
      <c r="B108" s="20"/>
      <c r="C108" s="44" t="s">
        <v>79</v>
      </c>
      <c r="D108" s="45"/>
      <c r="E108" s="46">
        <v>5</v>
      </c>
      <c r="F108" s="18">
        <f t="shared" si="11"/>
        <v>0</v>
      </c>
    </row>
    <row r="109" spans="1:6" x14ac:dyDescent="0.3">
      <c r="A109" s="45" t="s">
        <v>421</v>
      </c>
      <c r="B109" s="20"/>
      <c r="C109" s="44" t="s">
        <v>80</v>
      </c>
      <c r="D109" s="45"/>
      <c r="E109" s="46">
        <v>5</v>
      </c>
      <c r="F109" s="18">
        <f t="shared" si="11"/>
        <v>0</v>
      </c>
    </row>
    <row r="110" spans="1:6" x14ac:dyDescent="0.3">
      <c r="A110" s="45" t="s">
        <v>422</v>
      </c>
      <c r="B110" s="20"/>
      <c r="C110" s="44" t="s">
        <v>81</v>
      </c>
      <c r="D110" s="45"/>
      <c r="E110" s="46">
        <v>5</v>
      </c>
      <c r="F110" s="18">
        <f t="shared" si="11"/>
        <v>0</v>
      </c>
    </row>
    <row r="111" spans="1:6" x14ac:dyDescent="0.3">
      <c r="A111" s="45" t="s">
        <v>423</v>
      </c>
      <c r="B111" s="20"/>
      <c r="C111" s="44" t="s">
        <v>82</v>
      </c>
      <c r="D111" s="45"/>
      <c r="E111" s="46">
        <v>5</v>
      </c>
      <c r="F111" s="18">
        <f t="shared" si="11"/>
        <v>0</v>
      </c>
    </row>
    <row r="112" spans="1:6" x14ac:dyDescent="0.3">
      <c r="A112" s="45" t="s">
        <v>424</v>
      </c>
      <c r="B112" s="20"/>
      <c r="C112" s="44" t="s">
        <v>83</v>
      </c>
      <c r="D112" s="45"/>
      <c r="E112" s="46">
        <v>5</v>
      </c>
      <c r="F112" s="18">
        <f t="shared" si="11"/>
        <v>0</v>
      </c>
    </row>
    <row r="113" spans="1:6" x14ac:dyDescent="0.3">
      <c r="A113" s="45" t="s">
        <v>425</v>
      </c>
      <c r="B113" s="20"/>
      <c r="C113" s="44" t="s">
        <v>84</v>
      </c>
      <c r="D113" s="45"/>
      <c r="E113" s="46">
        <v>5</v>
      </c>
      <c r="F113" s="18">
        <f t="shared" si="11"/>
        <v>0</v>
      </c>
    </row>
    <row r="114" spans="1:6" x14ac:dyDescent="0.3">
      <c r="A114" s="45" t="s">
        <v>426</v>
      </c>
      <c r="B114" s="20"/>
      <c r="C114" s="44" t="s">
        <v>85</v>
      </c>
      <c r="D114" s="45"/>
      <c r="E114" s="46">
        <v>5</v>
      </c>
      <c r="F114" s="18">
        <f t="shared" si="11"/>
        <v>0</v>
      </c>
    </row>
    <row r="115" spans="1:6" x14ac:dyDescent="0.3">
      <c r="A115" s="98"/>
      <c r="B115" s="98"/>
      <c r="C115" s="47" t="s">
        <v>86</v>
      </c>
      <c r="D115" s="10"/>
      <c r="E115" s="10"/>
      <c r="F115" s="11"/>
    </row>
    <row r="116" spans="1:6" x14ac:dyDescent="0.3">
      <c r="A116" s="20" t="s">
        <v>427</v>
      </c>
      <c r="B116" s="20" t="s">
        <v>428</v>
      </c>
      <c r="C116" s="40" t="s">
        <v>87</v>
      </c>
      <c r="D116" s="20"/>
      <c r="E116" s="17">
        <v>19</v>
      </c>
      <c r="F116" s="18">
        <f t="shared" ref="F116:F125" si="12">D116*E116</f>
        <v>0</v>
      </c>
    </row>
    <row r="117" spans="1:6" x14ac:dyDescent="0.3">
      <c r="A117" s="20" t="s">
        <v>429</v>
      </c>
      <c r="B117" s="20" t="s">
        <v>428</v>
      </c>
      <c r="C117" s="40" t="s">
        <v>88</v>
      </c>
      <c r="D117" s="20"/>
      <c r="E117" s="17">
        <v>19</v>
      </c>
      <c r="F117" s="18">
        <f t="shared" si="12"/>
        <v>0</v>
      </c>
    </row>
    <row r="118" spans="1:6" x14ac:dyDescent="0.3">
      <c r="A118" s="20" t="s">
        <v>430</v>
      </c>
      <c r="B118" s="20" t="s">
        <v>428</v>
      </c>
      <c r="C118" s="40" t="s">
        <v>89</v>
      </c>
      <c r="D118" s="20"/>
      <c r="E118" s="17">
        <v>19</v>
      </c>
      <c r="F118" s="18">
        <f t="shared" si="12"/>
        <v>0</v>
      </c>
    </row>
    <row r="119" spans="1:6" x14ac:dyDescent="0.3">
      <c r="A119" s="20" t="s">
        <v>431</v>
      </c>
      <c r="B119" s="20" t="s">
        <v>428</v>
      </c>
      <c r="C119" s="40" t="s">
        <v>90</v>
      </c>
      <c r="D119" s="20"/>
      <c r="E119" s="17">
        <v>19</v>
      </c>
      <c r="F119" s="18">
        <f t="shared" si="12"/>
        <v>0</v>
      </c>
    </row>
    <row r="120" spans="1:6" x14ac:dyDescent="0.3">
      <c r="A120" s="20" t="s">
        <v>432</v>
      </c>
      <c r="B120" s="20" t="s">
        <v>428</v>
      </c>
      <c r="C120" s="40" t="s">
        <v>91</v>
      </c>
      <c r="D120" s="20"/>
      <c r="E120" s="17">
        <v>19</v>
      </c>
      <c r="F120" s="18">
        <f t="shared" si="12"/>
        <v>0</v>
      </c>
    </row>
    <row r="121" spans="1:6" x14ac:dyDescent="0.3">
      <c r="A121" s="20" t="s">
        <v>433</v>
      </c>
      <c r="B121" s="20" t="s">
        <v>428</v>
      </c>
      <c r="C121" s="40" t="s">
        <v>92</v>
      </c>
      <c r="D121" s="20"/>
      <c r="E121" s="17">
        <v>19</v>
      </c>
      <c r="F121" s="18">
        <f t="shared" si="12"/>
        <v>0</v>
      </c>
    </row>
    <row r="122" spans="1:6" x14ac:dyDescent="0.3">
      <c r="A122" s="20" t="s">
        <v>434</v>
      </c>
      <c r="B122" s="20" t="s">
        <v>428</v>
      </c>
      <c r="C122" s="40" t="s">
        <v>93</v>
      </c>
      <c r="D122" s="20"/>
      <c r="E122" s="17">
        <v>19</v>
      </c>
      <c r="F122" s="18">
        <f t="shared" si="12"/>
        <v>0</v>
      </c>
    </row>
    <row r="123" spans="1:6" x14ac:dyDescent="0.3">
      <c r="A123" s="20" t="s">
        <v>435</v>
      </c>
      <c r="B123" s="20" t="s">
        <v>428</v>
      </c>
      <c r="C123" s="40" t="s">
        <v>94</v>
      </c>
      <c r="D123" s="20"/>
      <c r="E123" s="17">
        <v>19</v>
      </c>
      <c r="F123" s="18">
        <f t="shared" si="12"/>
        <v>0</v>
      </c>
    </row>
    <row r="124" spans="1:6" x14ac:dyDescent="0.3">
      <c r="A124" s="20" t="s">
        <v>436</v>
      </c>
      <c r="B124" s="20" t="s">
        <v>428</v>
      </c>
      <c r="C124" s="40" t="s">
        <v>95</v>
      </c>
      <c r="D124" s="20"/>
      <c r="E124" s="17">
        <v>19</v>
      </c>
      <c r="F124" s="18">
        <f t="shared" si="12"/>
        <v>0</v>
      </c>
    </row>
    <row r="125" spans="1:6" x14ac:dyDescent="0.3">
      <c r="A125" s="20" t="s">
        <v>437</v>
      </c>
      <c r="B125" s="20" t="s">
        <v>428</v>
      </c>
      <c r="C125" s="40" t="s">
        <v>96</v>
      </c>
      <c r="D125" s="20"/>
      <c r="E125" s="17">
        <v>19</v>
      </c>
      <c r="F125" s="18">
        <f t="shared" si="12"/>
        <v>0</v>
      </c>
    </row>
    <row r="126" spans="1:6" ht="17.399999999999999" x14ac:dyDescent="0.3">
      <c r="A126" s="116"/>
      <c r="B126" s="116"/>
      <c r="C126" s="41" t="s">
        <v>97</v>
      </c>
      <c r="D126" s="42"/>
      <c r="E126" s="42"/>
      <c r="F126" s="43"/>
    </row>
    <row r="127" spans="1:6" x14ac:dyDescent="0.3">
      <c r="A127" s="20"/>
      <c r="B127" s="20"/>
      <c r="C127" s="48" t="s">
        <v>683</v>
      </c>
      <c r="D127" s="20"/>
      <c r="E127" s="20"/>
      <c r="F127" s="18"/>
    </row>
    <row r="128" spans="1:6" x14ac:dyDescent="0.3">
      <c r="A128" s="20" t="s">
        <v>438</v>
      </c>
      <c r="B128" s="20"/>
      <c r="C128" s="40" t="s">
        <v>98</v>
      </c>
      <c r="D128" s="20"/>
      <c r="E128" s="17">
        <v>14</v>
      </c>
      <c r="F128" s="18">
        <f>D128*E128</f>
        <v>0</v>
      </c>
    </row>
    <row r="129" spans="1:6" x14ac:dyDescent="0.3">
      <c r="A129" s="20" t="s">
        <v>439</v>
      </c>
      <c r="B129" s="20"/>
      <c r="C129" s="40" t="s">
        <v>99</v>
      </c>
      <c r="D129" s="20"/>
      <c r="E129" s="17">
        <v>14</v>
      </c>
      <c r="F129" s="18">
        <f>D129*E129</f>
        <v>0</v>
      </c>
    </row>
    <row r="130" spans="1:6" ht="17.399999999999999" x14ac:dyDescent="0.3">
      <c r="A130" s="116"/>
      <c r="B130" s="116"/>
      <c r="C130" s="41" t="s">
        <v>100</v>
      </c>
      <c r="D130" s="42"/>
      <c r="E130" s="49"/>
      <c r="F130" s="43"/>
    </row>
    <row r="131" spans="1:6" ht="17.399999999999999" x14ac:dyDescent="0.3">
      <c r="A131" s="102"/>
      <c r="B131" s="102"/>
      <c r="C131" s="50" t="s">
        <v>101</v>
      </c>
      <c r="D131" s="51"/>
      <c r="E131" s="52"/>
      <c r="F131" s="53"/>
    </row>
    <row r="132" spans="1:6" x14ac:dyDescent="0.3">
      <c r="A132" s="20"/>
      <c r="B132" s="20"/>
      <c r="C132" s="54" t="s">
        <v>102</v>
      </c>
      <c r="D132" s="55"/>
      <c r="E132" s="56"/>
      <c r="F132" s="57"/>
    </row>
    <row r="133" spans="1:6" x14ac:dyDescent="0.3">
      <c r="A133" s="20"/>
      <c r="B133" s="20"/>
      <c r="C133" s="48" t="s">
        <v>103</v>
      </c>
      <c r="D133" s="20"/>
      <c r="E133" s="17"/>
      <c r="F133" s="18"/>
    </row>
    <row r="134" spans="1:6" x14ac:dyDescent="0.3">
      <c r="A134" s="20" t="s">
        <v>440</v>
      </c>
      <c r="B134" s="20"/>
      <c r="C134" s="40" t="s">
        <v>104</v>
      </c>
      <c r="D134" s="20"/>
      <c r="E134" s="17">
        <v>31.5</v>
      </c>
      <c r="F134" s="18">
        <f>D134*E134</f>
        <v>0</v>
      </c>
    </row>
    <row r="135" spans="1:6" x14ac:dyDescent="0.3">
      <c r="A135" s="20" t="s">
        <v>441</v>
      </c>
      <c r="B135" s="20"/>
      <c r="C135" s="40" t="s">
        <v>105</v>
      </c>
      <c r="D135" s="20"/>
      <c r="E135" s="17">
        <v>31.5</v>
      </c>
      <c r="F135" s="18">
        <f t="shared" ref="F135:F139" si="13">D135*E135</f>
        <v>0</v>
      </c>
    </row>
    <row r="136" spans="1:6" x14ac:dyDescent="0.3">
      <c r="A136" s="20" t="s">
        <v>442</v>
      </c>
      <c r="B136" s="20"/>
      <c r="C136" s="40" t="s">
        <v>106</v>
      </c>
      <c r="D136" s="20"/>
      <c r="E136" s="17">
        <v>31.5</v>
      </c>
      <c r="F136" s="18">
        <f>D136*E136</f>
        <v>0</v>
      </c>
    </row>
    <row r="137" spans="1:6" x14ac:dyDescent="0.3">
      <c r="A137" s="20" t="s">
        <v>443</v>
      </c>
      <c r="B137" s="20"/>
      <c r="C137" s="40" t="s">
        <v>107</v>
      </c>
      <c r="D137" s="20"/>
      <c r="E137" s="17">
        <v>31.5</v>
      </c>
      <c r="F137" s="18">
        <f t="shared" si="13"/>
        <v>0</v>
      </c>
    </row>
    <row r="138" spans="1:6" x14ac:dyDescent="0.3">
      <c r="A138" s="20" t="s">
        <v>444</v>
      </c>
      <c r="B138" s="20"/>
      <c r="C138" s="40" t="s">
        <v>108</v>
      </c>
      <c r="D138" s="20"/>
      <c r="E138" s="17">
        <v>31.5</v>
      </c>
      <c r="F138" s="18">
        <f t="shared" si="13"/>
        <v>0</v>
      </c>
    </row>
    <row r="139" spans="1:6" x14ac:dyDescent="0.3">
      <c r="A139" s="20" t="s">
        <v>445</v>
      </c>
      <c r="B139" s="20"/>
      <c r="C139" s="40" t="s">
        <v>109</v>
      </c>
      <c r="D139" s="20"/>
      <c r="E139" s="17">
        <v>31.5</v>
      </c>
      <c r="F139" s="18">
        <f t="shared" si="13"/>
        <v>0</v>
      </c>
    </row>
    <row r="140" spans="1:6" x14ac:dyDescent="0.3">
      <c r="A140" s="20"/>
      <c r="B140" s="20"/>
      <c r="C140" s="48" t="s">
        <v>110</v>
      </c>
      <c r="D140" s="20"/>
      <c r="E140" s="17"/>
      <c r="F140" s="18"/>
    </row>
    <row r="141" spans="1:6" x14ac:dyDescent="0.3">
      <c r="A141" s="20" t="s">
        <v>446</v>
      </c>
      <c r="B141" s="20"/>
      <c r="C141" s="40" t="s">
        <v>104</v>
      </c>
      <c r="D141" s="20"/>
      <c r="E141" s="17">
        <v>31.5</v>
      </c>
      <c r="F141" s="18">
        <f>D141*E141</f>
        <v>0</v>
      </c>
    </row>
    <row r="142" spans="1:6" x14ac:dyDescent="0.3">
      <c r="A142" s="20" t="s">
        <v>447</v>
      </c>
      <c r="B142" s="20"/>
      <c r="C142" s="40" t="s">
        <v>105</v>
      </c>
      <c r="D142" s="20"/>
      <c r="E142" s="17">
        <v>31.5</v>
      </c>
      <c r="F142" s="18">
        <f t="shared" ref="F142:F147" si="14">D142*E142</f>
        <v>0</v>
      </c>
    </row>
    <row r="143" spans="1:6" x14ac:dyDescent="0.3">
      <c r="A143" s="20" t="s">
        <v>448</v>
      </c>
      <c r="B143" s="20"/>
      <c r="C143" s="40" t="s">
        <v>111</v>
      </c>
      <c r="D143" s="20"/>
      <c r="E143" s="17">
        <v>31.5</v>
      </c>
      <c r="F143" s="18">
        <f t="shared" si="14"/>
        <v>0</v>
      </c>
    </row>
    <row r="144" spans="1:6" x14ac:dyDescent="0.3">
      <c r="A144" s="20" t="s">
        <v>449</v>
      </c>
      <c r="B144" s="20"/>
      <c r="C144" s="40" t="s">
        <v>106</v>
      </c>
      <c r="D144" s="20"/>
      <c r="E144" s="17">
        <v>31.5</v>
      </c>
      <c r="F144" s="18">
        <f t="shared" si="14"/>
        <v>0</v>
      </c>
    </row>
    <row r="145" spans="1:6" x14ac:dyDescent="0.3">
      <c r="A145" s="20" t="s">
        <v>450</v>
      </c>
      <c r="B145" s="20"/>
      <c r="C145" s="40" t="s">
        <v>107</v>
      </c>
      <c r="D145" s="20"/>
      <c r="E145" s="17">
        <v>31.5</v>
      </c>
      <c r="F145" s="18">
        <f t="shared" si="14"/>
        <v>0</v>
      </c>
    </row>
    <row r="146" spans="1:6" x14ac:dyDescent="0.3">
      <c r="A146" s="20" t="s">
        <v>451</v>
      </c>
      <c r="B146" s="20"/>
      <c r="C146" s="40" t="s">
        <v>108</v>
      </c>
      <c r="D146" s="20"/>
      <c r="E146" s="17">
        <v>31.5</v>
      </c>
      <c r="F146" s="18">
        <f t="shared" si="14"/>
        <v>0</v>
      </c>
    </row>
    <row r="147" spans="1:6" x14ac:dyDescent="0.3">
      <c r="A147" s="20" t="s">
        <v>452</v>
      </c>
      <c r="B147" s="20"/>
      <c r="C147" s="40" t="s">
        <v>109</v>
      </c>
      <c r="D147" s="20"/>
      <c r="E147" s="17">
        <v>31.5</v>
      </c>
      <c r="F147" s="18">
        <f t="shared" si="14"/>
        <v>0</v>
      </c>
    </row>
    <row r="148" spans="1:6" x14ac:dyDescent="0.3">
      <c r="A148" s="20"/>
      <c r="B148" s="20"/>
      <c r="C148" s="54" t="s">
        <v>112</v>
      </c>
      <c r="D148" s="42"/>
      <c r="E148" s="42"/>
      <c r="F148" s="43"/>
    </row>
    <row r="149" spans="1:6" x14ac:dyDescent="0.3">
      <c r="A149" s="20" t="s">
        <v>453</v>
      </c>
      <c r="B149" s="20"/>
      <c r="C149" s="48" t="s">
        <v>103</v>
      </c>
      <c r="D149" s="20"/>
      <c r="E149" s="17"/>
      <c r="F149" s="18"/>
    </row>
    <row r="150" spans="1:6" x14ac:dyDescent="0.3">
      <c r="A150" s="20" t="s">
        <v>454</v>
      </c>
      <c r="B150" s="20"/>
      <c r="C150" s="40" t="s">
        <v>104</v>
      </c>
      <c r="D150" s="20"/>
      <c r="E150" s="17">
        <v>31.5</v>
      </c>
      <c r="F150" s="18">
        <f>D150*E150</f>
        <v>0</v>
      </c>
    </row>
    <row r="151" spans="1:6" x14ac:dyDescent="0.3">
      <c r="A151" s="20" t="s">
        <v>455</v>
      </c>
      <c r="B151" s="20"/>
      <c r="C151" s="40" t="s">
        <v>113</v>
      </c>
      <c r="D151" s="20"/>
      <c r="E151" s="17">
        <v>31.5</v>
      </c>
      <c r="F151" s="18">
        <f t="shared" ref="F151:F154" si="15">D151*E151</f>
        <v>0</v>
      </c>
    </row>
    <row r="152" spans="1:6" x14ac:dyDescent="0.3">
      <c r="A152" s="20" t="s">
        <v>456</v>
      </c>
      <c r="B152" s="20"/>
      <c r="C152" s="40" t="s">
        <v>105</v>
      </c>
      <c r="D152" s="20"/>
      <c r="E152" s="17">
        <v>31.5</v>
      </c>
      <c r="F152" s="18">
        <f t="shared" si="15"/>
        <v>0</v>
      </c>
    </row>
    <row r="153" spans="1:6" x14ac:dyDescent="0.3">
      <c r="A153" s="20" t="s">
        <v>457</v>
      </c>
      <c r="B153" s="20"/>
      <c r="C153" s="40" t="s">
        <v>108</v>
      </c>
      <c r="D153" s="20"/>
      <c r="E153" s="17">
        <v>31.5</v>
      </c>
      <c r="F153" s="18">
        <f t="shared" si="15"/>
        <v>0</v>
      </c>
    </row>
    <row r="154" spans="1:6" x14ac:dyDescent="0.3">
      <c r="A154" s="20" t="s">
        <v>458</v>
      </c>
      <c r="B154" s="20"/>
      <c r="C154" s="40" t="s">
        <v>109</v>
      </c>
      <c r="D154" s="20"/>
      <c r="E154" s="17">
        <v>31.5</v>
      </c>
      <c r="F154" s="18">
        <f t="shared" si="15"/>
        <v>0</v>
      </c>
    </row>
    <row r="155" spans="1:6" x14ac:dyDescent="0.3">
      <c r="A155" s="20"/>
      <c r="B155" s="20"/>
      <c r="C155" s="48" t="s">
        <v>110</v>
      </c>
      <c r="D155" s="20"/>
      <c r="E155" s="17"/>
      <c r="F155" s="18"/>
    </row>
    <row r="156" spans="1:6" x14ac:dyDescent="0.3">
      <c r="A156" s="20" t="s">
        <v>459</v>
      </c>
      <c r="B156" s="20"/>
      <c r="C156" s="40" t="s">
        <v>104</v>
      </c>
      <c r="D156" s="20"/>
      <c r="E156" s="17">
        <v>31.5</v>
      </c>
      <c r="F156" s="18">
        <f>D156*E156</f>
        <v>0</v>
      </c>
    </row>
    <row r="157" spans="1:6" x14ac:dyDescent="0.3">
      <c r="A157" s="20" t="s">
        <v>460</v>
      </c>
      <c r="B157" s="20"/>
      <c r="C157" s="40" t="s">
        <v>105</v>
      </c>
      <c r="D157" s="20"/>
      <c r="E157" s="17">
        <v>31.5</v>
      </c>
      <c r="F157" s="18">
        <f t="shared" ref="F157:F162" si="16">D157*E157</f>
        <v>0</v>
      </c>
    </row>
    <row r="158" spans="1:6" x14ac:dyDescent="0.3">
      <c r="A158" s="20" t="s">
        <v>461</v>
      </c>
      <c r="B158" s="20"/>
      <c r="C158" s="40" t="s">
        <v>111</v>
      </c>
      <c r="D158" s="20"/>
      <c r="E158" s="17">
        <v>31.5</v>
      </c>
      <c r="F158" s="18">
        <f t="shared" si="16"/>
        <v>0</v>
      </c>
    </row>
    <row r="159" spans="1:6" x14ac:dyDescent="0.3">
      <c r="A159" s="20" t="s">
        <v>462</v>
      </c>
      <c r="B159" s="20"/>
      <c r="C159" s="40" t="s">
        <v>106</v>
      </c>
      <c r="D159" s="20"/>
      <c r="E159" s="17">
        <v>31.5</v>
      </c>
      <c r="F159" s="18">
        <f t="shared" si="16"/>
        <v>0</v>
      </c>
    </row>
    <row r="160" spans="1:6" x14ac:dyDescent="0.3">
      <c r="A160" s="20" t="s">
        <v>463</v>
      </c>
      <c r="B160" s="20"/>
      <c r="C160" s="40" t="s">
        <v>107</v>
      </c>
      <c r="D160" s="20"/>
      <c r="E160" s="17">
        <v>31.5</v>
      </c>
      <c r="F160" s="18">
        <f t="shared" si="16"/>
        <v>0</v>
      </c>
    </row>
    <row r="161" spans="1:6" x14ac:dyDescent="0.3">
      <c r="A161" s="20" t="s">
        <v>464</v>
      </c>
      <c r="B161" s="20"/>
      <c r="C161" s="40" t="s">
        <v>108</v>
      </c>
      <c r="D161" s="20"/>
      <c r="E161" s="17">
        <v>31.5</v>
      </c>
      <c r="F161" s="18">
        <f t="shared" si="16"/>
        <v>0</v>
      </c>
    </row>
    <row r="162" spans="1:6" x14ac:dyDescent="0.3">
      <c r="A162" s="20" t="s">
        <v>465</v>
      </c>
      <c r="B162" s="20"/>
      <c r="C162" s="40" t="s">
        <v>109</v>
      </c>
      <c r="D162" s="20"/>
      <c r="E162" s="17">
        <v>31.5</v>
      </c>
      <c r="F162" s="18">
        <f t="shared" si="16"/>
        <v>0</v>
      </c>
    </row>
    <row r="163" spans="1:6" ht="17.399999999999999" x14ac:dyDescent="0.3">
      <c r="A163" s="116" t="s">
        <v>466</v>
      </c>
      <c r="B163" s="116"/>
      <c r="C163" s="41" t="s">
        <v>680</v>
      </c>
      <c r="D163" s="42"/>
      <c r="E163" s="49"/>
      <c r="F163" s="43"/>
    </row>
    <row r="164" spans="1:6" ht="17.399999999999999" x14ac:dyDescent="0.3">
      <c r="A164" s="102"/>
      <c r="B164" s="102"/>
      <c r="C164" s="50" t="s">
        <v>101</v>
      </c>
      <c r="D164" s="51"/>
      <c r="E164" s="52"/>
      <c r="F164" s="53"/>
    </row>
    <row r="165" spans="1:6" x14ac:dyDescent="0.3">
      <c r="A165" s="20"/>
      <c r="B165" s="20"/>
      <c r="C165" s="54" t="s">
        <v>114</v>
      </c>
      <c r="D165" s="55"/>
      <c r="E165" s="56"/>
      <c r="F165" s="57"/>
    </row>
    <row r="166" spans="1:6" x14ac:dyDescent="0.3">
      <c r="A166" s="20"/>
      <c r="B166" s="20"/>
      <c r="C166" s="48" t="s">
        <v>115</v>
      </c>
      <c r="D166" s="20"/>
      <c r="E166" s="17"/>
      <c r="F166" s="18"/>
    </row>
    <row r="167" spans="1:6" x14ac:dyDescent="0.3">
      <c r="A167" s="20"/>
      <c r="B167" s="20"/>
      <c r="C167" s="40" t="s">
        <v>116</v>
      </c>
      <c r="D167" s="20"/>
      <c r="E167" s="17">
        <v>43</v>
      </c>
      <c r="F167" s="18">
        <f>D167*E167</f>
        <v>0</v>
      </c>
    </row>
    <row r="168" spans="1:6" x14ac:dyDescent="0.3">
      <c r="A168" s="20"/>
      <c r="B168" s="20"/>
      <c r="C168" s="40" t="s">
        <v>117</v>
      </c>
      <c r="D168" s="20"/>
      <c r="E168" s="17">
        <v>43</v>
      </c>
      <c r="F168" s="18">
        <f t="shared" ref="F168:F172" si="17">D168*E168</f>
        <v>0</v>
      </c>
    </row>
    <row r="169" spans="1:6" x14ac:dyDescent="0.3">
      <c r="A169" s="20"/>
      <c r="B169" s="20"/>
      <c r="C169" s="40" t="s">
        <v>118</v>
      </c>
      <c r="D169" s="20"/>
      <c r="E169" s="17">
        <v>43</v>
      </c>
      <c r="F169" s="18">
        <f t="shared" si="17"/>
        <v>0</v>
      </c>
    </row>
    <row r="170" spans="1:6" x14ac:dyDescent="0.3">
      <c r="A170" s="20"/>
      <c r="B170" s="20"/>
      <c r="C170" s="40" t="s">
        <v>119</v>
      </c>
      <c r="D170" s="20"/>
      <c r="E170" s="17">
        <v>43</v>
      </c>
      <c r="F170" s="18">
        <f t="shared" si="17"/>
        <v>0</v>
      </c>
    </row>
    <row r="171" spans="1:6" x14ac:dyDescent="0.3">
      <c r="A171" s="20"/>
      <c r="B171" s="20"/>
      <c r="C171" s="40" t="s">
        <v>120</v>
      </c>
      <c r="D171" s="20"/>
      <c r="E171" s="17">
        <v>43</v>
      </c>
      <c r="F171" s="18">
        <f t="shared" si="17"/>
        <v>0</v>
      </c>
    </row>
    <row r="172" spans="1:6" x14ac:dyDescent="0.3">
      <c r="A172" s="20"/>
      <c r="B172" s="20"/>
      <c r="C172" s="40" t="s">
        <v>121</v>
      </c>
      <c r="D172" s="20"/>
      <c r="E172" s="17">
        <v>43</v>
      </c>
      <c r="F172" s="18">
        <f t="shared" si="17"/>
        <v>0</v>
      </c>
    </row>
    <row r="173" spans="1:6" x14ac:dyDescent="0.3">
      <c r="A173" s="20"/>
      <c r="B173" s="20"/>
      <c r="C173" s="48" t="s">
        <v>122</v>
      </c>
      <c r="D173" s="20"/>
      <c r="E173" s="17"/>
      <c r="F173" s="18"/>
    </row>
    <row r="174" spans="1:6" x14ac:dyDescent="0.3">
      <c r="A174" s="20"/>
      <c r="B174" s="20"/>
      <c r="C174" s="40" t="s">
        <v>116</v>
      </c>
      <c r="D174" s="20"/>
      <c r="E174" s="17">
        <v>43</v>
      </c>
      <c r="F174" s="18">
        <f>D174*E174</f>
        <v>0</v>
      </c>
    </row>
    <row r="175" spans="1:6" x14ac:dyDescent="0.3">
      <c r="A175" s="20"/>
      <c r="B175" s="20"/>
      <c r="C175" s="40" t="s">
        <v>117</v>
      </c>
      <c r="D175" s="20"/>
      <c r="E175" s="17">
        <v>43</v>
      </c>
      <c r="F175" s="18">
        <f t="shared" ref="F175:F179" si="18">D175*E175</f>
        <v>0</v>
      </c>
    </row>
    <row r="176" spans="1:6" x14ac:dyDescent="0.3">
      <c r="A176" s="20"/>
      <c r="B176" s="20"/>
      <c r="C176" s="40" t="s">
        <v>118</v>
      </c>
      <c r="D176" s="20"/>
      <c r="E176" s="17">
        <v>43</v>
      </c>
      <c r="F176" s="18">
        <f t="shared" si="18"/>
        <v>0</v>
      </c>
    </row>
    <row r="177" spans="1:6" x14ac:dyDescent="0.3">
      <c r="A177" s="20"/>
      <c r="B177" s="20"/>
      <c r="C177" s="40" t="s">
        <v>119</v>
      </c>
      <c r="D177" s="20"/>
      <c r="E177" s="17">
        <v>43</v>
      </c>
      <c r="F177" s="18">
        <f t="shared" si="18"/>
        <v>0</v>
      </c>
    </row>
    <row r="178" spans="1:6" x14ac:dyDescent="0.3">
      <c r="A178" s="20"/>
      <c r="B178" s="20"/>
      <c r="C178" s="40" t="s">
        <v>120</v>
      </c>
      <c r="D178" s="20"/>
      <c r="E178" s="17">
        <v>43</v>
      </c>
      <c r="F178" s="18">
        <f t="shared" si="18"/>
        <v>0</v>
      </c>
    </row>
    <row r="179" spans="1:6" x14ac:dyDescent="0.3">
      <c r="A179" s="20"/>
      <c r="B179" s="20"/>
      <c r="C179" s="40" t="s">
        <v>121</v>
      </c>
      <c r="D179" s="20"/>
      <c r="E179" s="17">
        <v>43</v>
      </c>
      <c r="F179" s="18">
        <f t="shared" si="18"/>
        <v>0</v>
      </c>
    </row>
    <row r="180" spans="1:6" x14ac:dyDescent="0.3">
      <c r="A180" s="20"/>
      <c r="B180" s="20"/>
      <c r="C180" s="54" t="s">
        <v>123</v>
      </c>
      <c r="D180" s="42"/>
      <c r="E180" s="42"/>
      <c r="F180" s="43"/>
    </row>
    <row r="181" spans="1:6" x14ac:dyDescent="0.3">
      <c r="A181" s="20"/>
      <c r="B181" s="20"/>
      <c r="C181" s="48" t="s">
        <v>115</v>
      </c>
      <c r="D181" s="20"/>
      <c r="E181" s="17"/>
      <c r="F181" s="18"/>
    </row>
    <row r="182" spans="1:6" x14ac:dyDescent="0.3">
      <c r="A182" s="20"/>
      <c r="B182" s="20"/>
      <c r="C182" s="40" t="s">
        <v>116</v>
      </c>
      <c r="D182" s="20"/>
      <c r="E182" s="17">
        <v>43</v>
      </c>
      <c r="F182" s="18">
        <f>D182*E182</f>
        <v>0</v>
      </c>
    </row>
    <row r="183" spans="1:6" x14ac:dyDescent="0.3">
      <c r="A183" s="20"/>
      <c r="B183" s="20"/>
      <c r="C183" s="40" t="s">
        <v>117</v>
      </c>
      <c r="D183" s="20"/>
      <c r="E183" s="17">
        <v>43</v>
      </c>
      <c r="F183" s="18">
        <f t="shared" ref="F183:F187" si="19">D183*E183</f>
        <v>0</v>
      </c>
    </row>
    <row r="184" spans="1:6" x14ac:dyDescent="0.3">
      <c r="A184" s="20"/>
      <c r="B184" s="20"/>
      <c r="C184" s="40" t="s">
        <v>118</v>
      </c>
      <c r="D184" s="20"/>
      <c r="E184" s="17">
        <v>43</v>
      </c>
      <c r="F184" s="18">
        <f t="shared" si="19"/>
        <v>0</v>
      </c>
    </row>
    <row r="185" spans="1:6" x14ac:dyDescent="0.3">
      <c r="A185" s="20"/>
      <c r="B185" s="20"/>
      <c r="C185" s="40" t="s">
        <v>119</v>
      </c>
      <c r="D185" s="20"/>
      <c r="E185" s="17">
        <v>43</v>
      </c>
      <c r="F185" s="18">
        <f t="shared" si="19"/>
        <v>0</v>
      </c>
    </row>
    <row r="186" spans="1:6" x14ac:dyDescent="0.3">
      <c r="A186" s="20"/>
      <c r="B186" s="20"/>
      <c r="C186" s="40" t="s">
        <v>120</v>
      </c>
      <c r="D186" s="20"/>
      <c r="E186" s="17">
        <v>43</v>
      </c>
      <c r="F186" s="18">
        <f t="shared" si="19"/>
        <v>0</v>
      </c>
    </row>
    <row r="187" spans="1:6" x14ac:dyDescent="0.3">
      <c r="A187" s="20"/>
      <c r="B187" s="20"/>
      <c r="C187" s="40" t="s">
        <v>121</v>
      </c>
      <c r="D187" s="20"/>
      <c r="E187" s="17">
        <v>43</v>
      </c>
      <c r="F187" s="18">
        <f t="shared" si="19"/>
        <v>0</v>
      </c>
    </row>
    <row r="188" spans="1:6" x14ac:dyDescent="0.3">
      <c r="A188" s="20"/>
      <c r="B188" s="20"/>
      <c r="C188" s="48" t="s">
        <v>122</v>
      </c>
      <c r="D188" s="20"/>
      <c r="E188" s="17"/>
      <c r="F188" s="18"/>
    </row>
    <row r="189" spans="1:6" x14ac:dyDescent="0.3">
      <c r="A189" s="20"/>
      <c r="B189" s="20"/>
      <c r="C189" s="40" t="s">
        <v>116</v>
      </c>
      <c r="D189" s="20"/>
      <c r="E189" s="17">
        <v>43</v>
      </c>
      <c r="F189" s="18">
        <f>D189*E189</f>
        <v>0</v>
      </c>
    </row>
    <row r="190" spans="1:6" x14ac:dyDescent="0.3">
      <c r="A190" s="20"/>
      <c r="B190" s="20"/>
      <c r="C190" s="40" t="s">
        <v>117</v>
      </c>
      <c r="D190" s="20"/>
      <c r="E190" s="17">
        <v>43</v>
      </c>
      <c r="F190" s="18">
        <f t="shared" ref="F190:F194" si="20">D190*E190</f>
        <v>0</v>
      </c>
    </row>
    <row r="191" spans="1:6" x14ac:dyDescent="0.3">
      <c r="A191" s="20"/>
      <c r="B191" s="20"/>
      <c r="C191" s="40" t="s">
        <v>118</v>
      </c>
      <c r="D191" s="20"/>
      <c r="E191" s="17">
        <v>43</v>
      </c>
      <c r="F191" s="18">
        <f t="shared" si="20"/>
        <v>0</v>
      </c>
    </row>
    <row r="192" spans="1:6" x14ac:dyDescent="0.3">
      <c r="A192" s="20"/>
      <c r="B192" s="20"/>
      <c r="C192" s="40" t="s">
        <v>119</v>
      </c>
      <c r="D192" s="20"/>
      <c r="E192" s="17">
        <v>43</v>
      </c>
      <c r="F192" s="18">
        <f t="shared" si="20"/>
        <v>0</v>
      </c>
    </row>
    <row r="193" spans="1:6" x14ac:dyDescent="0.3">
      <c r="A193" s="20"/>
      <c r="B193" s="20"/>
      <c r="C193" s="40" t="s">
        <v>120</v>
      </c>
      <c r="D193" s="20"/>
      <c r="E193" s="17">
        <v>43</v>
      </c>
      <c r="F193" s="18">
        <f t="shared" si="20"/>
        <v>0</v>
      </c>
    </row>
    <row r="194" spans="1:6" x14ac:dyDescent="0.3">
      <c r="A194" s="20"/>
      <c r="B194" s="20"/>
      <c r="C194" s="40" t="s">
        <v>121</v>
      </c>
      <c r="D194" s="20"/>
      <c r="E194" s="17">
        <v>43</v>
      </c>
      <c r="F194" s="18">
        <f t="shared" si="20"/>
        <v>0</v>
      </c>
    </row>
    <row r="195" spans="1:6" ht="17.399999999999999" x14ac:dyDescent="0.3">
      <c r="A195" s="116"/>
      <c r="B195" s="116"/>
      <c r="C195" s="41" t="s">
        <v>124</v>
      </c>
      <c r="D195" s="42"/>
      <c r="E195" s="42"/>
      <c r="F195" s="43"/>
    </row>
    <row r="196" spans="1:6" x14ac:dyDescent="0.3">
      <c r="A196" s="20"/>
      <c r="B196" s="20"/>
      <c r="C196" s="58" t="s">
        <v>125</v>
      </c>
      <c r="D196" s="20"/>
      <c r="E196" s="20"/>
      <c r="F196" s="18"/>
    </row>
    <row r="197" spans="1:6" x14ac:dyDescent="0.3">
      <c r="A197" s="20"/>
      <c r="B197" s="20"/>
      <c r="C197" s="40" t="s">
        <v>126</v>
      </c>
      <c r="D197" s="20"/>
      <c r="E197" s="17">
        <v>40</v>
      </c>
      <c r="F197" s="18">
        <f>D197*E197</f>
        <v>0</v>
      </c>
    </row>
    <row r="198" spans="1:6" x14ac:dyDescent="0.3">
      <c r="A198" s="20"/>
      <c r="B198" s="20"/>
      <c r="C198" s="40" t="s">
        <v>127</v>
      </c>
      <c r="D198" s="20"/>
      <c r="E198" s="17">
        <v>40</v>
      </c>
      <c r="F198" s="18">
        <f>D198*E198</f>
        <v>0</v>
      </c>
    </row>
    <row r="199" spans="1:6" x14ac:dyDescent="0.3">
      <c r="A199" s="20"/>
      <c r="B199" s="20"/>
      <c r="C199" s="40" t="s">
        <v>128</v>
      </c>
      <c r="D199" s="20"/>
      <c r="E199" s="17">
        <v>40</v>
      </c>
      <c r="F199" s="18">
        <f>D199*E199</f>
        <v>0</v>
      </c>
    </row>
    <row r="200" spans="1:6" x14ac:dyDescent="0.3">
      <c r="A200" s="20"/>
      <c r="B200" s="20"/>
      <c r="C200" s="40" t="s">
        <v>129</v>
      </c>
      <c r="D200" s="20"/>
      <c r="E200" s="17">
        <v>40</v>
      </c>
      <c r="F200" s="18">
        <f>D200*E200</f>
        <v>0</v>
      </c>
    </row>
    <row r="201" spans="1:6" x14ac:dyDescent="0.3">
      <c r="A201" s="20"/>
      <c r="B201" s="20"/>
      <c r="C201" s="40" t="s">
        <v>130</v>
      </c>
      <c r="D201" s="20"/>
      <c r="E201" s="17">
        <v>40</v>
      </c>
      <c r="F201" s="18">
        <f>D201*E201</f>
        <v>0</v>
      </c>
    </row>
    <row r="202" spans="1:6" x14ac:dyDescent="0.3">
      <c r="A202" s="103"/>
      <c r="B202" s="103"/>
      <c r="C202" s="9" t="s">
        <v>131</v>
      </c>
      <c r="D202" s="10"/>
      <c r="E202" s="10"/>
      <c r="F202" s="11"/>
    </row>
    <row r="203" spans="1:6" x14ac:dyDescent="0.3">
      <c r="A203" s="20" t="s">
        <v>467</v>
      </c>
      <c r="B203" s="20"/>
      <c r="C203" s="40" t="s">
        <v>132</v>
      </c>
      <c r="D203" s="20"/>
      <c r="E203" s="17">
        <v>24.5</v>
      </c>
      <c r="F203" s="18">
        <f t="shared" ref="F203:F212" si="21">D203*E203</f>
        <v>0</v>
      </c>
    </row>
    <row r="204" spans="1:6" x14ac:dyDescent="0.3">
      <c r="A204" s="20" t="s">
        <v>468</v>
      </c>
      <c r="B204" s="20"/>
      <c r="C204" s="40" t="s">
        <v>133</v>
      </c>
      <c r="D204" s="20"/>
      <c r="E204" s="17">
        <v>24.5</v>
      </c>
      <c r="F204" s="18">
        <f t="shared" si="21"/>
        <v>0</v>
      </c>
    </row>
    <row r="205" spans="1:6" x14ac:dyDescent="0.3">
      <c r="A205" s="20" t="s">
        <v>469</v>
      </c>
      <c r="B205" s="20"/>
      <c r="C205" s="40" t="s">
        <v>134</v>
      </c>
      <c r="D205" s="20"/>
      <c r="E205" s="17">
        <v>24.5</v>
      </c>
      <c r="F205" s="18">
        <f t="shared" si="21"/>
        <v>0</v>
      </c>
    </row>
    <row r="206" spans="1:6" x14ac:dyDescent="0.3">
      <c r="A206" s="20" t="s">
        <v>470</v>
      </c>
      <c r="B206" s="20"/>
      <c r="C206" s="40" t="s">
        <v>135</v>
      </c>
      <c r="D206" s="20"/>
      <c r="E206" s="17">
        <v>24.5</v>
      </c>
      <c r="F206" s="18">
        <f t="shared" si="21"/>
        <v>0</v>
      </c>
    </row>
    <row r="207" spans="1:6" x14ac:dyDescent="0.3">
      <c r="A207" s="20" t="s">
        <v>471</v>
      </c>
      <c r="B207" s="20"/>
      <c r="C207" s="40" t="s">
        <v>136</v>
      </c>
      <c r="D207" s="20"/>
      <c r="E207" s="17">
        <v>24.5</v>
      </c>
      <c r="F207" s="18">
        <f t="shared" si="21"/>
        <v>0</v>
      </c>
    </row>
    <row r="208" spans="1:6" x14ac:dyDescent="0.3">
      <c r="A208" s="20" t="s">
        <v>472</v>
      </c>
      <c r="B208" s="20"/>
      <c r="C208" s="40" t="s">
        <v>137</v>
      </c>
      <c r="D208" s="20"/>
      <c r="E208" s="17">
        <v>24.5</v>
      </c>
      <c r="F208" s="18">
        <f t="shared" si="21"/>
        <v>0</v>
      </c>
    </row>
    <row r="209" spans="1:6" x14ac:dyDescent="0.3">
      <c r="A209" s="20" t="s">
        <v>473</v>
      </c>
      <c r="B209" s="20"/>
      <c r="C209" s="40" t="s">
        <v>138</v>
      </c>
      <c r="D209" s="20"/>
      <c r="E209" s="17">
        <v>24.5</v>
      </c>
      <c r="F209" s="18">
        <f t="shared" si="21"/>
        <v>0</v>
      </c>
    </row>
    <row r="210" spans="1:6" x14ac:dyDescent="0.3">
      <c r="A210" s="20" t="s">
        <v>474</v>
      </c>
      <c r="B210" s="20"/>
      <c r="C210" s="40" t="s">
        <v>139</v>
      </c>
      <c r="D210" s="20"/>
      <c r="E210" s="17">
        <v>24.5</v>
      </c>
      <c r="F210" s="18">
        <f t="shared" si="21"/>
        <v>0</v>
      </c>
    </row>
    <row r="211" spans="1:6" x14ac:dyDescent="0.3">
      <c r="A211" s="20" t="s">
        <v>475</v>
      </c>
      <c r="B211" s="20"/>
      <c r="C211" s="40" t="s">
        <v>140</v>
      </c>
      <c r="D211" s="20"/>
      <c r="E211" s="17">
        <v>24.5</v>
      </c>
      <c r="F211" s="18">
        <f t="shared" si="21"/>
        <v>0</v>
      </c>
    </row>
    <row r="212" spans="1:6" x14ac:dyDescent="0.3">
      <c r="A212" s="20" t="s">
        <v>476</v>
      </c>
      <c r="B212" s="20"/>
      <c r="C212" s="40" t="s">
        <v>141</v>
      </c>
      <c r="D212" s="20"/>
      <c r="E212" s="17">
        <v>24.5</v>
      </c>
      <c r="F212" s="18">
        <f t="shared" si="21"/>
        <v>0</v>
      </c>
    </row>
    <row r="213" spans="1:6" x14ac:dyDescent="0.3">
      <c r="A213" s="103"/>
      <c r="B213" s="103"/>
      <c r="C213" s="9" t="s">
        <v>696</v>
      </c>
      <c r="D213" s="10"/>
      <c r="E213" s="10"/>
      <c r="F213" s="11"/>
    </row>
    <row r="214" spans="1:6" x14ac:dyDescent="0.3">
      <c r="A214" s="20" t="s">
        <v>477</v>
      </c>
      <c r="B214" s="20"/>
      <c r="C214" s="40" t="s">
        <v>142</v>
      </c>
      <c r="D214" s="20"/>
      <c r="E214" s="17">
        <v>29.5</v>
      </c>
      <c r="F214" s="18">
        <f t="shared" ref="F214:F223" si="22">D214*E214</f>
        <v>0</v>
      </c>
    </row>
    <row r="215" spans="1:6" x14ac:dyDescent="0.3">
      <c r="A215" s="20" t="s">
        <v>478</v>
      </c>
      <c r="B215" s="20"/>
      <c r="C215" s="40" t="s">
        <v>143</v>
      </c>
      <c r="D215" s="20"/>
      <c r="E215" s="17">
        <v>29.5</v>
      </c>
      <c r="F215" s="18">
        <f t="shared" si="22"/>
        <v>0</v>
      </c>
    </row>
    <row r="216" spans="1:6" x14ac:dyDescent="0.3">
      <c r="A216" s="20" t="s">
        <v>479</v>
      </c>
      <c r="B216" s="20"/>
      <c r="C216" s="40" t="s">
        <v>144</v>
      </c>
      <c r="D216" s="20"/>
      <c r="E216" s="17">
        <v>29.5</v>
      </c>
      <c r="F216" s="18">
        <f t="shared" si="22"/>
        <v>0</v>
      </c>
    </row>
    <row r="217" spans="1:6" x14ac:dyDescent="0.3">
      <c r="A217" s="20" t="s">
        <v>480</v>
      </c>
      <c r="B217" s="20"/>
      <c r="C217" s="40" t="s">
        <v>145</v>
      </c>
      <c r="D217" s="20"/>
      <c r="E217" s="17">
        <v>29.5</v>
      </c>
      <c r="F217" s="18">
        <f t="shared" si="22"/>
        <v>0</v>
      </c>
    </row>
    <row r="218" spans="1:6" x14ac:dyDescent="0.3">
      <c r="A218" s="20" t="s">
        <v>481</v>
      </c>
      <c r="B218" s="20"/>
      <c r="C218" s="40" t="s">
        <v>146</v>
      </c>
      <c r="D218" s="20"/>
      <c r="E218" s="17">
        <v>29.5</v>
      </c>
      <c r="F218" s="18">
        <f t="shared" si="22"/>
        <v>0</v>
      </c>
    </row>
    <row r="219" spans="1:6" x14ac:dyDescent="0.3">
      <c r="A219" s="20" t="s">
        <v>482</v>
      </c>
      <c r="B219" s="20"/>
      <c r="C219" s="40" t="s">
        <v>147</v>
      </c>
      <c r="D219" s="20"/>
      <c r="E219" s="17">
        <v>29.5</v>
      </c>
      <c r="F219" s="18">
        <f t="shared" si="22"/>
        <v>0</v>
      </c>
    </row>
    <row r="220" spans="1:6" x14ac:dyDescent="0.3">
      <c r="A220" s="20" t="s">
        <v>483</v>
      </c>
      <c r="B220" s="20"/>
      <c r="C220" s="40" t="s">
        <v>148</v>
      </c>
      <c r="D220" s="20"/>
      <c r="E220" s="17">
        <v>29.5</v>
      </c>
      <c r="F220" s="18">
        <f t="shared" si="22"/>
        <v>0</v>
      </c>
    </row>
    <row r="221" spans="1:6" x14ac:dyDescent="0.3">
      <c r="A221" s="20" t="s">
        <v>484</v>
      </c>
      <c r="B221" s="20"/>
      <c r="C221" s="40" t="s">
        <v>149</v>
      </c>
      <c r="D221" s="20"/>
      <c r="E221" s="17">
        <v>29.5</v>
      </c>
      <c r="F221" s="18">
        <f t="shared" si="22"/>
        <v>0</v>
      </c>
    </row>
    <row r="222" spans="1:6" x14ac:dyDescent="0.3">
      <c r="A222" s="20" t="s">
        <v>485</v>
      </c>
      <c r="B222" s="20"/>
      <c r="C222" s="40" t="s">
        <v>150</v>
      </c>
      <c r="D222" s="20"/>
      <c r="E222" s="17">
        <v>29.5</v>
      </c>
      <c r="F222" s="18">
        <f t="shared" si="22"/>
        <v>0</v>
      </c>
    </row>
    <row r="223" spans="1:6" x14ac:dyDescent="0.3">
      <c r="A223" s="20" t="s">
        <v>486</v>
      </c>
      <c r="B223" s="20"/>
      <c r="C223" s="40" t="s">
        <v>151</v>
      </c>
      <c r="D223" s="20"/>
      <c r="E223" s="17">
        <v>29.5</v>
      </c>
      <c r="F223" s="18">
        <f t="shared" si="22"/>
        <v>0</v>
      </c>
    </row>
    <row r="224" spans="1:6" ht="17.399999999999999" x14ac:dyDescent="0.3">
      <c r="A224" s="116"/>
      <c r="B224" s="116"/>
      <c r="C224" s="41" t="s">
        <v>684</v>
      </c>
      <c r="D224" s="42"/>
      <c r="E224" s="42"/>
      <c r="F224" s="43"/>
    </row>
    <row r="225" spans="1:6" x14ac:dyDescent="0.3">
      <c r="A225" s="20" t="s">
        <v>487</v>
      </c>
      <c r="B225" s="20"/>
      <c r="C225" s="40" t="s">
        <v>152</v>
      </c>
      <c r="D225" s="20"/>
      <c r="E225" s="17">
        <v>90</v>
      </c>
      <c r="F225" s="18">
        <f>D225*E225</f>
        <v>0</v>
      </c>
    </row>
    <row r="226" spans="1:6" x14ac:dyDescent="0.3">
      <c r="A226" s="20" t="s">
        <v>488</v>
      </c>
      <c r="B226" s="20"/>
      <c r="C226" s="40" t="s">
        <v>153</v>
      </c>
      <c r="D226" s="20"/>
      <c r="E226" s="17">
        <v>90</v>
      </c>
      <c r="F226" s="18">
        <f>D226*E226</f>
        <v>0</v>
      </c>
    </row>
    <row r="227" spans="1:6" x14ac:dyDescent="0.3">
      <c r="A227" s="103"/>
      <c r="B227" s="103"/>
      <c r="C227" s="9" t="s">
        <v>697</v>
      </c>
      <c r="D227" s="10"/>
      <c r="E227" s="10"/>
      <c r="F227" s="11"/>
    </row>
    <row r="228" spans="1:6" x14ac:dyDescent="0.3">
      <c r="A228" s="20"/>
      <c r="B228" s="20"/>
      <c r="C228" s="40" t="s">
        <v>154</v>
      </c>
      <c r="D228" s="20"/>
      <c r="E228" s="17">
        <v>99</v>
      </c>
      <c r="F228" s="18">
        <f>D228*E228</f>
        <v>0</v>
      </c>
    </row>
    <row r="229" spans="1:6" x14ac:dyDescent="0.3">
      <c r="A229" s="20"/>
      <c r="B229" s="20"/>
      <c r="C229" s="40" t="s">
        <v>155</v>
      </c>
      <c r="D229" s="20"/>
      <c r="E229" s="17">
        <v>99</v>
      </c>
      <c r="F229" s="18">
        <f>D229*E229</f>
        <v>0</v>
      </c>
    </row>
    <row r="230" spans="1:6" ht="17.399999999999999" x14ac:dyDescent="0.3">
      <c r="A230" s="116"/>
      <c r="B230" s="116"/>
      <c r="C230" s="41" t="s">
        <v>706</v>
      </c>
      <c r="D230" s="42"/>
      <c r="E230" s="42"/>
      <c r="F230" s="43"/>
    </row>
    <row r="231" spans="1:6" x14ac:dyDescent="0.3">
      <c r="A231" s="20"/>
      <c r="B231" s="20"/>
      <c r="C231" s="40" t="s">
        <v>156</v>
      </c>
      <c r="D231" s="20"/>
      <c r="E231" s="17">
        <v>88</v>
      </c>
      <c r="F231" s="18">
        <f t="shared" ref="F231:F238" si="23">D231*E231</f>
        <v>0</v>
      </c>
    </row>
    <row r="232" spans="1:6" x14ac:dyDescent="0.3">
      <c r="A232" s="20"/>
      <c r="B232" s="20"/>
      <c r="C232" s="40" t="s">
        <v>157</v>
      </c>
      <c r="D232" s="20"/>
      <c r="E232" s="17">
        <v>88</v>
      </c>
      <c r="F232" s="18">
        <f t="shared" si="23"/>
        <v>0</v>
      </c>
    </row>
    <row r="233" spans="1:6" x14ac:dyDescent="0.3">
      <c r="A233" s="20"/>
      <c r="B233" s="20"/>
      <c r="C233" s="40" t="s">
        <v>158</v>
      </c>
      <c r="D233" s="20"/>
      <c r="E233" s="17">
        <v>88</v>
      </c>
      <c r="F233" s="18">
        <f t="shared" si="23"/>
        <v>0</v>
      </c>
    </row>
    <row r="234" spans="1:6" ht="36" customHeight="1" x14ac:dyDescent="0.3">
      <c r="A234" s="20"/>
      <c r="B234" s="20"/>
      <c r="C234" s="40" t="s">
        <v>159</v>
      </c>
      <c r="D234" s="20"/>
      <c r="E234" s="17">
        <v>88</v>
      </c>
      <c r="F234" s="18">
        <f t="shared" si="23"/>
        <v>0</v>
      </c>
    </row>
    <row r="235" spans="1:6" ht="31.8" customHeight="1" x14ac:dyDescent="0.3">
      <c r="A235" s="20"/>
      <c r="B235" s="20"/>
      <c r="C235" s="59" t="s">
        <v>160</v>
      </c>
      <c r="D235" s="60"/>
      <c r="E235" s="61">
        <v>45</v>
      </c>
      <c r="F235" s="62">
        <f t="shared" si="23"/>
        <v>0</v>
      </c>
    </row>
    <row r="236" spans="1:6" ht="40.200000000000003" customHeight="1" x14ac:dyDescent="0.3">
      <c r="A236" s="20"/>
      <c r="B236" s="20"/>
      <c r="C236" s="59" t="s">
        <v>161</v>
      </c>
      <c r="D236" s="60"/>
      <c r="E236" s="61">
        <v>45</v>
      </c>
      <c r="F236" s="62">
        <f t="shared" si="23"/>
        <v>0</v>
      </c>
    </row>
    <row r="237" spans="1:6" ht="38.4" customHeight="1" x14ac:dyDescent="0.3">
      <c r="A237" s="20"/>
      <c r="B237" s="20"/>
      <c r="C237" s="59" t="s">
        <v>162</v>
      </c>
      <c r="D237" s="60"/>
      <c r="E237" s="61">
        <v>45</v>
      </c>
      <c r="F237" s="62">
        <f t="shared" si="23"/>
        <v>0</v>
      </c>
    </row>
    <row r="238" spans="1:6" ht="34.799999999999997" customHeight="1" x14ac:dyDescent="0.3">
      <c r="A238" s="20"/>
      <c r="B238" s="20"/>
      <c r="C238" s="59" t="s">
        <v>163</v>
      </c>
      <c r="D238" s="60"/>
      <c r="E238" s="61">
        <v>45</v>
      </c>
      <c r="F238" s="62">
        <f t="shared" si="23"/>
        <v>0</v>
      </c>
    </row>
    <row r="239" spans="1:6" ht="39.6" customHeight="1" x14ac:dyDescent="0.3">
      <c r="A239" s="116"/>
      <c r="B239" s="116"/>
      <c r="C239" s="40"/>
      <c r="D239" s="20"/>
      <c r="E239" s="20"/>
      <c r="F239" s="18"/>
    </row>
    <row r="240" spans="1:6" ht="31.8" customHeight="1" x14ac:dyDescent="0.3">
      <c r="A240" s="60" t="s">
        <v>682</v>
      </c>
      <c r="B240" s="59"/>
      <c r="C240" s="59" t="s">
        <v>164</v>
      </c>
      <c r="D240" s="60"/>
      <c r="E240" s="61">
        <v>88</v>
      </c>
      <c r="F240" s="18">
        <f t="shared" ref="F240:F245" si="24">D240*E240</f>
        <v>0</v>
      </c>
    </row>
    <row r="241" spans="1:6" ht="41.4" customHeight="1" x14ac:dyDescent="0.3">
      <c r="A241" s="60" t="s">
        <v>681</v>
      </c>
      <c r="B241" s="59"/>
      <c r="C241" s="59" t="s">
        <v>165</v>
      </c>
      <c r="D241" s="60"/>
      <c r="E241" s="61">
        <v>88</v>
      </c>
      <c r="F241" s="18">
        <f t="shared" si="24"/>
        <v>0</v>
      </c>
    </row>
    <row r="242" spans="1:6" ht="38.4" customHeight="1" x14ac:dyDescent="0.3">
      <c r="A242" s="60" t="s">
        <v>489</v>
      </c>
      <c r="B242" s="59"/>
      <c r="C242" s="59" t="s">
        <v>166</v>
      </c>
      <c r="D242" s="60"/>
      <c r="E242" s="61">
        <v>88</v>
      </c>
      <c r="F242" s="18">
        <f t="shared" si="24"/>
        <v>0</v>
      </c>
    </row>
    <row r="243" spans="1:6" ht="39" customHeight="1" x14ac:dyDescent="0.3">
      <c r="A243" s="60" t="s">
        <v>490</v>
      </c>
      <c r="B243" s="59"/>
      <c r="C243" s="59" t="s">
        <v>167</v>
      </c>
      <c r="D243" s="60"/>
      <c r="E243" s="61">
        <v>88</v>
      </c>
      <c r="F243" s="18">
        <f t="shared" si="24"/>
        <v>0</v>
      </c>
    </row>
    <row r="244" spans="1:6" ht="41.4" customHeight="1" x14ac:dyDescent="0.3">
      <c r="A244" s="60" t="s">
        <v>491</v>
      </c>
      <c r="B244" s="59"/>
      <c r="C244" s="59" t="s">
        <v>168</v>
      </c>
      <c r="D244" s="60"/>
      <c r="E244" s="61">
        <v>88</v>
      </c>
      <c r="F244" s="18">
        <f t="shared" si="24"/>
        <v>0</v>
      </c>
    </row>
    <row r="245" spans="1:6" ht="36.6" customHeight="1" x14ac:dyDescent="0.3">
      <c r="A245" s="60" t="s">
        <v>492</v>
      </c>
      <c r="B245" s="59"/>
      <c r="C245" s="59" t="s">
        <v>169</v>
      </c>
      <c r="D245" s="60"/>
      <c r="E245" s="61">
        <v>88</v>
      </c>
      <c r="F245" s="18">
        <f t="shared" si="24"/>
        <v>0</v>
      </c>
    </row>
    <row r="246" spans="1:6" ht="17.399999999999999" x14ac:dyDescent="0.3">
      <c r="A246" s="116"/>
      <c r="B246" s="116"/>
      <c r="C246" s="9" t="s">
        <v>708</v>
      </c>
      <c r="D246" s="20"/>
      <c r="E246" s="20"/>
      <c r="F246" s="18"/>
    </row>
    <row r="247" spans="1:6" x14ac:dyDescent="0.3">
      <c r="A247" s="20"/>
      <c r="B247" s="20"/>
      <c r="C247" s="9" t="s">
        <v>709</v>
      </c>
      <c r="D247" s="20"/>
      <c r="E247" s="20"/>
      <c r="F247" s="18"/>
    </row>
    <row r="248" spans="1:6" x14ac:dyDescent="0.3">
      <c r="A248" s="20"/>
      <c r="B248" s="20"/>
      <c r="C248" s="40" t="s">
        <v>170</v>
      </c>
      <c r="D248" s="20"/>
      <c r="E248" s="17">
        <v>75</v>
      </c>
      <c r="F248" s="18">
        <f>D248*E248</f>
        <v>0</v>
      </c>
    </row>
    <row r="249" spans="1:6" x14ac:dyDescent="0.3">
      <c r="A249" s="20"/>
      <c r="B249" s="20"/>
      <c r="C249" s="40" t="s">
        <v>171</v>
      </c>
      <c r="D249" s="20"/>
      <c r="E249" s="17">
        <v>75</v>
      </c>
      <c r="F249" s="18">
        <f>D249*E249</f>
        <v>0</v>
      </c>
    </row>
    <row r="250" spans="1:6" ht="17.399999999999999" x14ac:dyDescent="0.3">
      <c r="A250" s="116"/>
      <c r="B250" s="116"/>
      <c r="C250" s="63" t="s">
        <v>710</v>
      </c>
      <c r="D250" s="20"/>
      <c r="E250" s="20"/>
      <c r="F250" s="18"/>
    </row>
    <row r="251" spans="1:6" x14ac:dyDescent="0.3">
      <c r="A251" s="20"/>
      <c r="B251" s="20"/>
      <c r="C251" s="63" t="s">
        <v>711</v>
      </c>
      <c r="D251" s="20"/>
      <c r="E251" s="20"/>
      <c r="F251" s="18"/>
    </row>
    <row r="252" spans="1:6" x14ac:dyDescent="0.3">
      <c r="A252" s="20" t="s">
        <v>493</v>
      </c>
      <c r="B252" s="20"/>
      <c r="C252" s="40" t="s">
        <v>172</v>
      </c>
      <c r="D252" s="20"/>
      <c r="E252" s="17">
        <v>60</v>
      </c>
      <c r="F252" s="18">
        <f t="shared" ref="F252:F254" si="25">D252*E252</f>
        <v>0</v>
      </c>
    </row>
    <row r="253" spans="1:6" x14ac:dyDescent="0.3">
      <c r="A253" s="20" t="s">
        <v>494</v>
      </c>
      <c r="B253" s="20"/>
      <c r="C253" s="40" t="s">
        <v>173</v>
      </c>
      <c r="D253" s="20"/>
      <c r="E253" s="17">
        <v>60</v>
      </c>
      <c r="F253" s="18">
        <f t="shared" si="25"/>
        <v>0</v>
      </c>
    </row>
    <row r="254" spans="1:6" x14ac:dyDescent="0.3">
      <c r="A254" s="20" t="s">
        <v>495</v>
      </c>
      <c r="B254" s="20"/>
      <c r="C254" s="40" t="s">
        <v>174</v>
      </c>
      <c r="D254" s="20"/>
      <c r="E254" s="17">
        <v>60</v>
      </c>
      <c r="F254" s="18">
        <f t="shared" si="25"/>
        <v>0</v>
      </c>
    </row>
    <row r="255" spans="1:6" ht="32.4" customHeight="1" x14ac:dyDescent="0.3">
      <c r="A255" s="119"/>
      <c r="B255" s="120"/>
      <c r="C255" s="64" t="s">
        <v>705</v>
      </c>
      <c r="D255" s="20"/>
      <c r="E255" s="20"/>
      <c r="F255" s="18"/>
    </row>
    <row r="256" spans="1:6" ht="27" customHeight="1" x14ac:dyDescent="0.3">
      <c r="A256" s="109" t="s">
        <v>496</v>
      </c>
      <c r="B256" s="65"/>
      <c r="C256" s="65" t="s">
        <v>175</v>
      </c>
      <c r="D256" s="20"/>
      <c r="E256" s="61">
        <v>46</v>
      </c>
      <c r="F256" s="18">
        <f t="shared" ref="F256:F263" si="26">D256*E256</f>
        <v>0</v>
      </c>
    </row>
    <row r="257" spans="1:6" ht="31.8" customHeight="1" x14ac:dyDescent="0.3">
      <c r="A257" s="109" t="s">
        <v>497</v>
      </c>
      <c r="B257" s="65"/>
      <c r="C257" s="65" t="s">
        <v>176</v>
      </c>
      <c r="D257" s="20"/>
      <c r="E257" s="61">
        <v>46</v>
      </c>
      <c r="F257" s="18">
        <f t="shared" si="26"/>
        <v>0</v>
      </c>
    </row>
    <row r="258" spans="1:6" ht="34.799999999999997" customHeight="1" x14ac:dyDescent="0.3">
      <c r="A258" s="110" t="s">
        <v>498</v>
      </c>
      <c r="B258" s="66"/>
      <c r="C258" s="66" t="s">
        <v>177</v>
      </c>
      <c r="D258" s="20"/>
      <c r="E258" s="61">
        <v>46</v>
      </c>
      <c r="F258" s="18">
        <f t="shared" si="26"/>
        <v>0</v>
      </c>
    </row>
    <row r="259" spans="1:6" ht="33.6" customHeight="1" x14ac:dyDescent="0.3">
      <c r="A259" s="110" t="s">
        <v>499</v>
      </c>
      <c r="B259" s="66"/>
      <c r="C259" s="66" t="s">
        <v>178</v>
      </c>
      <c r="D259" s="20"/>
      <c r="E259" s="61">
        <v>46</v>
      </c>
      <c r="F259" s="18">
        <f t="shared" si="26"/>
        <v>0</v>
      </c>
    </row>
    <row r="260" spans="1:6" ht="33" customHeight="1" x14ac:dyDescent="0.3">
      <c r="A260" s="110" t="s">
        <v>500</v>
      </c>
      <c r="B260" s="66"/>
      <c r="C260" s="66" t="s">
        <v>179</v>
      </c>
      <c r="D260" s="20"/>
      <c r="E260" s="61">
        <v>55</v>
      </c>
      <c r="F260" s="18">
        <f t="shared" si="26"/>
        <v>0</v>
      </c>
    </row>
    <row r="261" spans="1:6" ht="31.8" customHeight="1" x14ac:dyDescent="0.3">
      <c r="A261" s="110" t="s">
        <v>501</v>
      </c>
      <c r="B261" s="66"/>
      <c r="C261" s="66" t="s">
        <v>180</v>
      </c>
      <c r="D261" s="20"/>
      <c r="E261" s="61">
        <v>55</v>
      </c>
      <c r="F261" s="18">
        <f t="shared" si="26"/>
        <v>0</v>
      </c>
    </row>
    <row r="262" spans="1:6" ht="34.799999999999997" customHeight="1" x14ac:dyDescent="0.3">
      <c r="A262" s="110" t="s">
        <v>502</v>
      </c>
      <c r="B262" s="66"/>
      <c r="C262" s="66" t="s">
        <v>181</v>
      </c>
      <c r="D262" s="20"/>
      <c r="E262" s="61">
        <v>55</v>
      </c>
      <c r="F262" s="18">
        <f t="shared" si="26"/>
        <v>0</v>
      </c>
    </row>
    <row r="263" spans="1:6" ht="31.8" customHeight="1" x14ac:dyDescent="0.3">
      <c r="A263" s="110" t="s">
        <v>503</v>
      </c>
      <c r="B263" s="66"/>
      <c r="C263" s="66" t="s">
        <v>182</v>
      </c>
      <c r="D263" s="20"/>
      <c r="E263" s="61">
        <v>55</v>
      </c>
      <c r="F263" s="18">
        <f t="shared" si="26"/>
        <v>0</v>
      </c>
    </row>
    <row r="264" spans="1:6" ht="17.399999999999999" x14ac:dyDescent="0.3">
      <c r="A264" s="116"/>
      <c r="B264" s="116"/>
      <c r="C264" s="9" t="s">
        <v>712</v>
      </c>
      <c r="D264" s="20"/>
      <c r="E264" s="20"/>
      <c r="F264" s="18"/>
    </row>
    <row r="265" spans="1:6" x14ac:dyDescent="0.3">
      <c r="A265" s="20"/>
      <c r="B265" s="20"/>
      <c r="C265" s="9" t="s">
        <v>713</v>
      </c>
      <c r="D265" s="20"/>
      <c r="E265" s="20"/>
      <c r="F265" s="18"/>
    </row>
    <row r="266" spans="1:6" x14ac:dyDescent="0.3">
      <c r="A266" s="20"/>
      <c r="B266" s="20"/>
      <c r="C266" s="40" t="s">
        <v>183</v>
      </c>
      <c r="D266" s="20"/>
      <c r="E266" s="17">
        <v>75</v>
      </c>
      <c r="F266" s="18">
        <f>D266*E266</f>
        <v>0</v>
      </c>
    </row>
    <row r="267" spans="1:6" x14ac:dyDescent="0.3">
      <c r="A267" s="20"/>
      <c r="B267" s="20"/>
      <c r="C267" s="40" t="s">
        <v>184</v>
      </c>
      <c r="D267" s="20"/>
      <c r="E267" s="17">
        <v>75</v>
      </c>
      <c r="F267" s="18">
        <f>D267*E267</f>
        <v>0</v>
      </c>
    </row>
    <row r="268" spans="1:6" ht="34.799999999999997" customHeight="1" x14ac:dyDescent="0.3">
      <c r="A268" s="116"/>
      <c r="B268" s="116"/>
      <c r="C268" s="67" t="s">
        <v>698</v>
      </c>
      <c r="D268" s="20"/>
      <c r="E268" s="20"/>
      <c r="F268" s="18"/>
    </row>
    <row r="269" spans="1:6" ht="34.799999999999997" customHeight="1" x14ac:dyDescent="0.3">
      <c r="A269" s="60" t="s">
        <v>504</v>
      </c>
      <c r="B269" s="59"/>
      <c r="C269" s="59" t="s">
        <v>185</v>
      </c>
      <c r="D269" s="60"/>
      <c r="E269" s="61">
        <v>43</v>
      </c>
      <c r="F269" s="18">
        <f t="shared" ref="F269:F270" si="27">D269*E269</f>
        <v>0</v>
      </c>
    </row>
    <row r="270" spans="1:6" ht="33" customHeight="1" x14ac:dyDescent="0.3">
      <c r="A270" s="60" t="s">
        <v>505</v>
      </c>
      <c r="B270" s="59"/>
      <c r="C270" s="59" t="s">
        <v>186</v>
      </c>
      <c r="D270" s="60"/>
      <c r="E270" s="61">
        <v>70</v>
      </c>
      <c r="F270" s="18">
        <f t="shared" si="27"/>
        <v>0</v>
      </c>
    </row>
    <row r="271" spans="1:6" ht="34.799999999999997" customHeight="1" x14ac:dyDescent="0.3">
      <c r="A271" s="116"/>
      <c r="B271" s="116"/>
      <c r="C271" s="63" t="s">
        <v>699</v>
      </c>
      <c r="D271" s="60"/>
      <c r="E271" s="61"/>
      <c r="F271" s="18"/>
    </row>
    <row r="272" spans="1:6" ht="30.6" customHeight="1" x14ac:dyDescent="0.3">
      <c r="A272" s="60" t="s">
        <v>506</v>
      </c>
      <c r="B272" s="59"/>
      <c r="C272" s="59" t="s">
        <v>187</v>
      </c>
      <c r="D272" s="60"/>
      <c r="E272" s="61">
        <v>79</v>
      </c>
      <c r="F272" s="18">
        <f t="shared" ref="F272:F286" si="28">D272*E272</f>
        <v>0</v>
      </c>
    </row>
    <row r="273" spans="1:6" ht="32.4" customHeight="1" x14ac:dyDescent="0.3">
      <c r="A273" s="60" t="s">
        <v>507</v>
      </c>
      <c r="B273" s="59"/>
      <c r="C273" s="59" t="s">
        <v>188</v>
      </c>
      <c r="D273" s="60"/>
      <c r="E273" s="61">
        <v>79</v>
      </c>
      <c r="F273" s="18">
        <f t="shared" si="28"/>
        <v>0</v>
      </c>
    </row>
    <row r="274" spans="1:6" ht="32.4" customHeight="1" x14ac:dyDescent="0.3">
      <c r="A274" s="60" t="s">
        <v>508</v>
      </c>
      <c r="B274" s="59"/>
      <c r="C274" s="59" t="s">
        <v>189</v>
      </c>
      <c r="D274" s="60"/>
      <c r="E274" s="61">
        <v>79</v>
      </c>
      <c r="F274" s="18">
        <f t="shared" si="28"/>
        <v>0</v>
      </c>
    </row>
    <row r="275" spans="1:6" ht="33" customHeight="1" x14ac:dyDescent="0.3">
      <c r="A275" s="60" t="s">
        <v>509</v>
      </c>
      <c r="B275" s="59"/>
      <c r="C275" s="59" t="s">
        <v>190</v>
      </c>
      <c r="D275" s="60"/>
      <c r="E275" s="61">
        <v>79</v>
      </c>
      <c r="F275" s="18">
        <f t="shared" si="28"/>
        <v>0</v>
      </c>
    </row>
    <row r="276" spans="1:6" ht="31.2" customHeight="1" x14ac:dyDescent="0.3">
      <c r="A276" s="60" t="s">
        <v>510</v>
      </c>
      <c r="B276" s="59"/>
      <c r="C276" s="59" t="s">
        <v>191</v>
      </c>
      <c r="D276" s="60"/>
      <c r="E276" s="61">
        <v>79</v>
      </c>
      <c r="F276" s="18">
        <f t="shared" si="28"/>
        <v>0</v>
      </c>
    </row>
    <row r="277" spans="1:6" ht="31.2" customHeight="1" x14ac:dyDescent="0.3">
      <c r="A277" s="60" t="s">
        <v>511</v>
      </c>
      <c r="B277" s="59"/>
      <c r="C277" s="59" t="s">
        <v>192</v>
      </c>
      <c r="D277" s="60"/>
      <c r="E277" s="61">
        <v>79</v>
      </c>
      <c r="F277" s="18">
        <f t="shared" si="28"/>
        <v>0</v>
      </c>
    </row>
    <row r="278" spans="1:6" ht="31.8" customHeight="1" x14ac:dyDescent="0.3">
      <c r="A278" s="60" t="s">
        <v>512</v>
      </c>
      <c r="B278" s="59"/>
      <c r="C278" s="59" t="s">
        <v>193</v>
      </c>
      <c r="D278" s="60"/>
      <c r="E278" s="61">
        <v>79</v>
      </c>
      <c r="F278" s="18">
        <f t="shared" si="28"/>
        <v>0</v>
      </c>
    </row>
    <row r="279" spans="1:6" ht="34.200000000000003" customHeight="1" x14ac:dyDescent="0.3">
      <c r="A279" s="60" t="s">
        <v>513</v>
      </c>
      <c r="B279" s="59"/>
      <c r="C279" s="59" t="s">
        <v>194</v>
      </c>
      <c r="D279" s="60"/>
      <c r="E279" s="61">
        <v>79</v>
      </c>
      <c r="F279" s="18">
        <f t="shared" si="28"/>
        <v>0</v>
      </c>
    </row>
    <row r="280" spans="1:6" ht="31.8" customHeight="1" x14ac:dyDescent="0.3">
      <c r="A280" s="60" t="s">
        <v>514</v>
      </c>
      <c r="B280" s="59"/>
      <c r="C280" s="59" t="s">
        <v>195</v>
      </c>
      <c r="D280" s="60"/>
      <c r="E280" s="61">
        <v>79</v>
      </c>
      <c r="F280" s="18">
        <f t="shared" si="28"/>
        <v>0</v>
      </c>
    </row>
    <row r="281" spans="1:6" ht="30.6" customHeight="1" x14ac:dyDescent="0.3">
      <c r="A281" s="60" t="s">
        <v>515</v>
      </c>
      <c r="B281" s="59"/>
      <c r="C281" s="59" t="s">
        <v>196</v>
      </c>
      <c r="D281" s="60"/>
      <c r="E281" s="61">
        <v>79</v>
      </c>
      <c r="F281" s="18">
        <f t="shared" si="28"/>
        <v>0</v>
      </c>
    </row>
    <row r="282" spans="1:6" ht="33.6" customHeight="1" x14ac:dyDescent="0.3">
      <c r="A282" s="60" t="s">
        <v>516</v>
      </c>
      <c r="B282" s="59"/>
      <c r="C282" s="59" t="s">
        <v>197</v>
      </c>
      <c r="D282" s="60"/>
      <c r="E282" s="61">
        <v>79</v>
      </c>
      <c r="F282" s="18">
        <f t="shared" si="28"/>
        <v>0</v>
      </c>
    </row>
    <row r="283" spans="1:6" ht="35.4" customHeight="1" x14ac:dyDescent="0.3">
      <c r="A283" s="60" t="s">
        <v>517</v>
      </c>
      <c r="B283" s="59"/>
      <c r="C283" s="59" t="s">
        <v>198</v>
      </c>
      <c r="D283" s="60"/>
      <c r="E283" s="61">
        <v>79</v>
      </c>
      <c r="F283" s="18">
        <f t="shared" si="28"/>
        <v>0</v>
      </c>
    </row>
    <row r="284" spans="1:6" ht="34.799999999999997" customHeight="1" x14ac:dyDescent="0.3">
      <c r="A284" s="60" t="s">
        <v>518</v>
      </c>
      <c r="B284" s="59"/>
      <c r="C284" s="59" t="s">
        <v>199</v>
      </c>
      <c r="D284" s="60"/>
      <c r="E284" s="61">
        <v>79</v>
      </c>
      <c r="F284" s="18">
        <f t="shared" si="28"/>
        <v>0</v>
      </c>
    </row>
    <row r="285" spans="1:6" ht="37.200000000000003" customHeight="1" x14ac:dyDescent="0.3">
      <c r="A285" s="60" t="s">
        <v>519</v>
      </c>
      <c r="B285" s="59"/>
      <c r="C285" s="59" t="s">
        <v>200</v>
      </c>
      <c r="D285" s="60"/>
      <c r="E285" s="61">
        <v>79</v>
      </c>
      <c r="F285" s="18">
        <f t="shared" si="28"/>
        <v>0</v>
      </c>
    </row>
    <row r="286" spans="1:6" ht="37.200000000000003" customHeight="1" x14ac:dyDescent="0.3">
      <c r="A286" s="60" t="s">
        <v>520</v>
      </c>
      <c r="B286" s="59"/>
      <c r="C286" s="59" t="s">
        <v>201</v>
      </c>
      <c r="D286" s="60"/>
      <c r="E286" s="61">
        <v>79</v>
      </c>
      <c r="F286" s="18">
        <f t="shared" si="28"/>
        <v>0</v>
      </c>
    </row>
    <row r="287" spans="1:6" x14ac:dyDescent="0.3">
      <c r="A287" s="103"/>
      <c r="B287" s="103"/>
      <c r="C287" s="9" t="s">
        <v>704</v>
      </c>
      <c r="D287" s="10"/>
      <c r="E287" s="10"/>
      <c r="F287" s="11"/>
    </row>
    <row r="288" spans="1:6" x14ac:dyDescent="0.3">
      <c r="A288" s="20" t="s">
        <v>521</v>
      </c>
      <c r="B288" s="20"/>
      <c r="C288" s="40" t="s">
        <v>202</v>
      </c>
      <c r="D288" s="20"/>
      <c r="E288" s="17">
        <v>25</v>
      </c>
      <c r="F288" s="18">
        <f t="shared" ref="F288:F313" si="29">D288*E288</f>
        <v>0</v>
      </c>
    </row>
    <row r="289" spans="1:6" x14ac:dyDescent="0.3">
      <c r="A289" s="20" t="s">
        <v>522</v>
      </c>
      <c r="B289" s="20"/>
      <c r="C289" s="40" t="s">
        <v>203</v>
      </c>
      <c r="D289" s="20"/>
      <c r="E289" s="17">
        <v>25</v>
      </c>
      <c r="F289" s="18">
        <f t="shared" si="29"/>
        <v>0</v>
      </c>
    </row>
    <row r="290" spans="1:6" x14ac:dyDescent="0.3">
      <c r="A290" s="20" t="s">
        <v>523</v>
      </c>
      <c r="B290" s="20"/>
      <c r="C290" s="40" t="s">
        <v>204</v>
      </c>
      <c r="D290" s="20"/>
      <c r="E290" s="17">
        <v>25</v>
      </c>
      <c r="F290" s="18">
        <f t="shared" si="29"/>
        <v>0</v>
      </c>
    </row>
    <row r="291" spans="1:6" x14ac:dyDescent="0.3">
      <c r="A291" s="20" t="s">
        <v>524</v>
      </c>
      <c r="B291" s="20"/>
      <c r="C291" s="40" t="s">
        <v>205</v>
      </c>
      <c r="D291" s="20"/>
      <c r="E291" s="17">
        <v>25</v>
      </c>
      <c r="F291" s="18">
        <f t="shared" si="29"/>
        <v>0</v>
      </c>
    </row>
    <row r="292" spans="1:6" x14ac:dyDescent="0.3">
      <c r="A292" s="20" t="s">
        <v>525</v>
      </c>
      <c r="B292" s="20"/>
      <c r="C292" s="40" t="s">
        <v>206</v>
      </c>
      <c r="D292" s="20"/>
      <c r="E292" s="17">
        <v>25</v>
      </c>
      <c r="F292" s="18">
        <f t="shared" si="29"/>
        <v>0</v>
      </c>
    </row>
    <row r="293" spans="1:6" x14ac:dyDescent="0.3">
      <c r="A293" s="20" t="s">
        <v>526</v>
      </c>
      <c r="B293" s="20"/>
      <c r="C293" s="40" t="s">
        <v>207</v>
      </c>
      <c r="D293" s="20"/>
      <c r="E293" s="17">
        <v>25</v>
      </c>
      <c r="F293" s="18">
        <f t="shared" si="29"/>
        <v>0</v>
      </c>
    </row>
    <row r="294" spans="1:6" x14ac:dyDescent="0.3">
      <c r="A294" s="20" t="s">
        <v>527</v>
      </c>
      <c r="B294" s="20"/>
      <c r="C294" s="40" t="s">
        <v>208</v>
      </c>
      <c r="D294" s="20"/>
      <c r="E294" s="17">
        <v>25</v>
      </c>
      <c r="F294" s="18">
        <f t="shared" si="29"/>
        <v>0</v>
      </c>
    </row>
    <row r="295" spans="1:6" x14ac:dyDescent="0.3">
      <c r="A295" s="20" t="s">
        <v>528</v>
      </c>
      <c r="B295" s="20"/>
      <c r="C295" s="40" t="s">
        <v>209</v>
      </c>
      <c r="D295" s="20"/>
      <c r="E295" s="17">
        <v>25</v>
      </c>
      <c r="F295" s="18">
        <f t="shared" si="29"/>
        <v>0</v>
      </c>
    </row>
    <row r="296" spans="1:6" x14ac:dyDescent="0.3">
      <c r="A296" s="20" t="s">
        <v>529</v>
      </c>
      <c r="B296" s="20"/>
      <c r="C296" s="40" t="s">
        <v>210</v>
      </c>
      <c r="D296" s="20"/>
      <c r="E296" s="17">
        <v>25</v>
      </c>
      <c r="F296" s="18">
        <f t="shared" si="29"/>
        <v>0</v>
      </c>
    </row>
    <row r="297" spans="1:6" x14ac:dyDescent="0.3">
      <c r="A297" s="20" t="s">
        <v>530</v>
      </c>
      <c r="B297" s="20"/>
      <c r="C297" s="40" t="s">
        <v>211</v>
      </c>
      <c r="D297" s="20"/>
      <c r="E297" s="17">
        <v>25</v>
      </c>
      <c r="F297" s="18">
        <f t="shared" si="29"/>
        <v>0</v>
      </c>
    </row>
    <row r="298" spans="1:6" x14ac:dyDescent="0.3">
      <c r="A298" s="20" t="s">
        <v>531</v>
      </c>
      <c r="B298" s="20"/>
      <c r="C298" s="40" t="s">
        <v>212</v>
      </c>
      <c r="D298" s="20"/>
      <c r="E298" s="17">
        <v>25</v>
      </c>
      <c r="F298" s="18">
        <f t="shared" si="29"/>
        <v>0</v>
      </c>
    </row>
    <row r="299" spans="1:6" x14ac:dyDescent="0.3">
      <c r="A299" s="20" t="s">
        <v>532</v>
      </c>
      <c r="B299" s="20"/>
      <c r="C299" s="40" t="s">
        <v>213</v>
      </c>
      <c r="D299" s="20"/>
      <c r="E299" s="17">
        <v>25</v>
      </c>
      <c r="F299" s="18">
        <f t="shared" si="29"/>
        <v>0</v>
      </c>
    </row>
    <row r="300" spans="1:6" x14ac:dyDescent="0.3">
      <c r="A300" s="20" t="s">
        <v>533</v>
      </c>
      <c r="B300" s="20"/>
      <c r="C300" s="40" t="s">
        <v>214</v>
      </c>
      <c r="D300" s="20"/>
      <c r="E300" s="17">
        <v>25</v>
      </c>
      <c r="F300" s="18">
        <f t="shared" si="29"/>
        <v>0</v>
      </c>
    </row>
    <row r="301" spans="1:6" x14ac:dyDescent="0.3">
      <c r="A301" s="20" t="s">
        <v>534</v>
      </c>
      <c r="B301" s="20"/>
      <c r="C301" s="40" t="s">
        <v>215</v>
      </c>
      <c r="D301" s="20"/>
      <c r="E301" s="17">
        <v>25</v>
      </c>
      <c r="F301" s="18">
        <f t="shared" si="29"/>
        <v>0</v>
      </c>
    </row>
    <row r="302" spans="1:6" x14ac:dyDescent="0.3">
      <c r="A302" s="20" t="s">
        <v>535</v>
      </c>
      <c r="B302" s="20"/>
      <c r="C302" s="40" t="s">
        <v>216</v>
      </c>
      <c r="D302" s="20"/>
      <c r="E302" s="17">
        <v>25</v>
      </c>
      <c r="F302" s="18">
        <f t="shared" si="29"/>
        <v>0</v>
      </c>
    </row>
    <row r="303" spans="1:6" x14ac:dyDescent="0.3">
      <c r="A303" s="20" t="s">
        <v>536</v>
      </c>
      <c r="B303" s="20"/>
      <c r="C303" s="40" t="s">
        <v>217</v>
      </c>
      <c r="D303" s="20"/>
      <c r="E303" s="17">
        <v>25</v>
      </c>
      <c r="F303" s="18">
        <f t="shared" si="29"/>
        <v>0</v>
      </c>
    </row>
    <row r="304" spans="1:6" x14ac:dyDescent="0.3">
      <c r="A304" s="20" t="s">
        <v>537</v>
      </c>
      <c r="B304" s="20"/>
      <c r="C304" s="40" t="s">
        <v>218</v>
      </c>
      <c r="D304" s="20"/>
      <c r="E304" s="17">
        <v>25</v>
      </c>
      <c r="F304" s="18">
        <f t="shared" si="29"/>
        <v>0</v>
      </c>
    </row>
    <row r="305" spans="1:6" x14ac:dyDescent="0.3">
      <c r="A305" s="20" t="s">
        <v>538</v>
      </c>
      <c r="B305" s="20"/>
      <c r="C305" s="68" t="s">
        <v>219</v>
      </c>
      <c r="D305" s="20"/>
      <c r="E305" s="17">
        <v>25</v>
      </c>
      <c r="F305" s="18">
        <f t="shared" si="29"/>
        <v>0</v>
      </c>
    </row>
    <row r="306" spans="1:6" x14ac:dyDescent="0.3">
      <c r="A306" s="20" t="s">
        <v>539</v>
      </c>
      <c r="B306" s="104"/>
      <c r="C306" s="29" t="s">
        <v>220</v>
      </c>
      <c r="D306" s="69"/>
      <c r="E306" s="17">
        <v>25</v>
      </c>
      <c r="F306" s="18">
        <f t="shared" si="29"/>
        <v>0</v>
      </c>
    </row>
    <row r="307" spans="1:6" x14ac:dyDescent="0.3">
      <c r="A307" s="20" t="s">
        <v>540</v>
      </c>
      <c r="B307" s="104"/>
      <c r="C307" s="29" t="s">
        <v>221</v>
      </c>
      <c r="D307" s="69"/>
      <c r="E307" s="17">
        <v>25</v>
      </c>
      <c r="F307" s="18">
        <f t="shared" si="29"/>
        <v>0</v>
      </c>
    </row>
    <row r="308" spans="1:6" x14ac:dyDescent="0.3">
      <c r="A308" s="20" t="s">
        <v>541</v>
      </c>
      <c r="B308" s="20"/>
      <c r="C308" s="70" t="s">
        <v>222</v>
      </c>
      <c r="D308" s="20"/>
      <c r="E308" s="17">
        <v>25</v>
      </c>
      <c r="F308" s="18">
        <f t="shared" si="29"/>
        <v>0</v>
      </c>
    </row>
    <row r="309" spans="1:6" x14ac:dyDescent="0.3">
      <c r="A309" s="20" t="s">
        <v>542</v>
      </c>
      <c r="B309" s="20"/>
      <c r="C309" s="71" t="s">
        <v>223</v>
      </c>
      <c r="D309" s="20"/>
      <c r="E309" s="17">
        <v>25</v>
      </c>
      <c r="F309" s="18">
        <f t="shared" si="29"/>
        <v>0</v>
      </c>
    </row>
    <row r="310" spans="1:6" x14ac:dyDescent="0.3">
      <c r="A310" s="20" t="s">
        <v>543</v>
      </c>
      <c r="B310" s="20"/>
      <c r="C310" s="40" t="s">
        <v>224</v>
      </c>
      <c r="D310" s="20"/>
      <c r="E310" s="17">
        <v>25</v>
      </c>
      <c r="F310" s="18">
        <f t="shared" si="29"/>
        <v>0</v>
      </c>
    </row>
    <row r="311" spans="1:6" x14ac:dyDescent="0.3">
      <c r="A311" s="20" t="s">
        <v>544</v>
      </c>
      <c r="B311" s="20"/>
      <c r="C311" s="40" t="s">
        <v>225</v>
      </c>
      <c r="D311" s="20"/>
      <c r="E311" s="17">
        <v>25</v>
      </c>
      <c r="F311" s="18">
        <f t="shared" si="29"/>
        <v>0</v>
      </c>
    </row>
    <row r="312" spans="1:6" x14ac:dyDescent="0.3">
      <c r="A312" s="20" t="s">
        <v>545</v>
      </c>
      <c r="B312" s="20"/>
      <c r="C312" s="40" t="s">
        <v>226</v>
      </c>
      <c r="D312" s="20"/>
      <c r="E312" s="17">
        <v>25</v>
      </c>
      <c r="F312" s="18">
        <f t="shared" si="29"/>
        <v>0</v>
      </c>
    </row>
    <row r="313" spans="1:6" x14ac:dyDescent="0.3">
      <c r="A313" s="20" t="s">
        <v>546</v>
      </c>
      <c r="B313" s="20"/>
      <c r="C313" s="40" t="s">
        <v>227</v>
      </c>
      <c r="D313" s="20"/>
      <c r="E313" s="17">
        <v>25</v>
      </c>
      <c r="F313" s="18">
        <f t="shared" si="29"/>
        <v>0</v>
      </c>
    </row>
    <row r="314" spans="1:6" x14ac:dyDescent="0.3">
      <c r="A314" s="103"/>
      <c r="B314" s="103"/>
      <c r="C314" s="9" t="s">
        <v>703</v>
      </c>
      <c r="D314" s="10"/>
      <c r="E314" s="10"/>
      <c r="F314" s="11"/>
    </row>
    <row r="315" spans="1:6" x14ac:dyDescent="0.3">
      <c r="A315" s="20" t="s">
        <v>547</v>
      </c>
      <c r="B315" s="20"/>
      <c r="C315" s="40" t="s">
        <v>228</v>
      </c>
      <c r="D315" s="20"/>
      <c r="E315" s="17">
        <v>9</v>
      </c>
      <c r="F315" s="18">
        <f t="shared" ref="F315:F332" si="30">D315*E315</f>
        <v>0</v>
      </c>
    </row>
    <row r="316" spans="1:6" x14ac:dyDescent="0.3">
      <c r="A316" s="20" t="s">
        <v>548</v>
      </c>
      <c r="B316" s="20"/>
      <c r="C316" s="40" t="s">
        <v>229</v>
      </c>
      <c r="D316" s="20"/>
      <c r="E316" s="17">
        <v>9</v>
      </c>
      <c r="F316" s="18">
        <f t="shared" si="30"/>
        <v>0</v>
      </c>
    </row>
    <row r="317" spans="1:6" x14ac:dyDescent="0.3">
      <c r="A317" s="20" t="s">
        <v>549</v>
      </c>
      <c r="B317" s="20"/>
      <c r="C317" s="40" t="s">
        <v>230</v>
      </c>
      <c r="D317" s="20"/>
      <c r="E317" s="17">
        <v>9</v>
      </c>
      <c r="F317" s="18">
        <f t="shared" si="30"/>
        <v>0</v>
      </c>
    </row>
    <row r="318" spans="1:6" x14ac:dyDescent="0.3">
      <c r="A318" s="20" t="s">
        <v>550</v>
      </c>
      <c r="B318" s="20"/>
      <c r="C318" s="40" t="s">
        <v>231</v>
      </c>
      <c r="D318" s="20"/>
      <c r="E318" s="17">
        <v>9</v>
      </c>
      <c r="F318" s="18">
        <f t="shared" si="30"/>
        <v>0</v>
      </c>
    </row>
    <row r="319" spans="1:6" x14ac:dyDescent="0.3">
      <c r="A319" s="20" t="s">
        <v>551</v>
      </c>
      <c r="B319" s="20"/>
      <c r="C319" s="40" t="s">
        <v>232</v>
      </c>
      <c r="D319" s="20"/>
      <c r="E319" s="17">
        <v>9</v>
      </c>
      <c r="F319" s="18">
        <f t="shared" si="30"/>
        <v>0</v>
      </c>
    </row>
    <row r="320" spans="1:6" x14ac:dyDescent="0.3">
      <c r="A320" s="20" t="s">
        <v>552</v>
      </c>
      <c r="B320" s="20"/>
      <c r="C320" s="40" t="s">
        <v>233</v>
      </c>
      <c r="D320" s="20"/>
      <c r="E320" s="17">
        <v>9</v>
      </c>
      <c r="F320" s="18">
        <f>D320*E320</f>
        <v>0</v>
      </c>
    </row>
    <row r="321" spans="1:6" x14ac:dyDescent="0.3">
      <c r="A321" s="20" t="s">
        <v>553</v>
      </c>
      <c r="B321" s="20"/>
      <c r="C321" s="40" t="s">
        <v>234</v>
      </c>
      <c r="D321" s="20"/>
      <c r="E321" s="17">
        <v>9</v>
      </c>
      <c r="F321" s="18">
        <f t="shared" si="30"/>
        <v>0</v>
      </c>
    </row>
    <row r="322" spans="1:6" x14ac:dyDescent="0.3">
      <c r="A322" s="20" t="s">
        <v>554</v>
      </c>
      <c r="B322" s="20"/>
      <c r="C322" s="40" t="s">
        <v>235</v>
      </c>
      <c r="D322" s="20"/>
      <c r="E322" s="17">
        <v>9</v>
      </c>
      <c r="F322" s="18">
        <f t="shared" si="30"/>
        <v>0</v>
      </c>
    </row>
    <row r="323" spans="1:6" x14ac:dyDescent="0.3">
      <c r="A323" s="20" t="s">
        <v>555</v>
      </c>
      <c r="B323" s="20"/>
      <c r="C323" s="40" t="s">
        <v>236</v>
      </c>
      <c r="D323" s="20"/>
      <c r="E323" s="17">
        <v>9</v>
      </c>
      <c r="F323" s="18">
        <f t="shared" si="30"/>
        <v>0</v>
      </c>
    </row>
    <row r="324" spans="1:6" x14ac:dyDescent="0.3">
      <c r="A324" s="20" t="s">
        <v>556</v>
      </c>
      <c r="B324" s="20"/>
      <c r="C324" s="40" t="s">
        <v>237</v>
      </c>
      <c r="D324" s="20"/>
      <c r="E324" s="17">
        <v>9</v>
      </c>
      <c r="F324" s="18">
        <f t="shared" si="30"/>
        <v>0</v>
      </c>
    </row>
    <row r="325" spans="1:6" x14ac:dyDescent="0.3">
      <c r="A325" s="20" t="s">
        <v>557</v>
      </c>
      <c r="B325" s="20"/>
      <c r="C325" s="40" t="s">
        <v>238</v>
      </c>
      <c r="D325" s="20"/>
      <c r="E325" s="17">
        <v>9</v>
      </c>
      <c r="F325" s="18">
        <f t="shared" si="30"/>
        <v>0</v>
      </c>
    </row>
    <row r="326" spans="1:6" x14ac:dyDescent="0.3">
      <c r="A326" s="20" t="s">
        <v>558</v>
      </c>
      <c r="B326" s="20"/>
      <c r="C326" s="40" t="s">
        <v>208</v>
      </c>
      <c r="D326" s="20"/>
      <c r="E326" s="17">
        <v>9</v>
      </c>
      <c r="F326" s="18">
        <f t="shared" si="30"/>
        <v>0</v>
      </c>
    </row>
    <row r="327" spans="1:6" x14ac:dyDescent="0.3">
      <c r="A327" s="20" t="s">
        <v>559</v>
      </c>
      <c r="B327" s="20"/>
      <c r="C327" s="40" t="s">
        <v>239</v>
      </c>
      <c r="D327" s="20"/>
      <c r="E327" s="17">
        <v>9</v>
      </c>
      <c r="F327" s="18">
        <f t="shared" si="30"/>
        <v>0</v>
      </c>
    </row>
    <row r="328" spans="1:6" x14ac:dyDescent="0.3">
      <c r="A328" s="20" t="s">
        <v>560</v>
      </c>
      <c r="B328" s="20"/>
      <c r="C328" s="40" t="s">
        <v>206</v>
      </c>
      <c r="D328" s="20"/>
      <c r="E328" s="17">
        <v>9</v>
      </c>
      <c r="F328" s="18">
        <f t="shared" si="30"/>
        <v>0</v>
      </c>
    </row>
    <row r="329" spans="1:6" x14ac:dyDescent="0.3">
      <c r="A329" s="20" t="s">
        <v>561</v>
      </c>
      <c r="B329" s="20"/>
      <c r="C329" s="40" t="s">
        <v>240</v>
      </c>
      <c r="D329" s="20"/>
      <c r="E329" s="17">
        <v>9</v>
      </c>
      <c r="F329" s="18">
        <f t="shared" si="30"/>
        <v>0</v>
      </c>
    </row>
    <row r="330" spans="1:6" x14ac:dyDescent="0.3">
      <c r="A330" s="20" t="s">
        <v>562</v>
      </c>
      <c r="B330" s="20"/>
      <c r="C330" s="40" t="s">
        <v>241</v>
      </c>
      <c r="D330" s="20"/>
      <c r="E330" s="17">
        <v>9</v>
      </c>
      <c r="F330" s="18">
        <f t="shared" si="30"/>
        <v>0</v>
      </c>
    </row>
    <row r="331" spans="1:6" x14ac:dyDescent="0.3">
      <c r="A331" s="20" t="s">
        <v>563</v>
      </c>
      <c r="B331" s="20"/>
      <c r="C331" s="40" t="s">
        <v>242</v>
      </c>
      <c r="D331" s="20"/>
      <c r="E331" s="17">
        <v>9</v>
      </c>
      <c r="F331" s="18">
        <f t="shared" si="30"/>
        <v>0</v>
      </c>
    </row>
    <row r="332" spans="1:6" x14ac:dyDescent="0.3">
      <c r="A332" s="20" t="s">
        <v>564</v>
      </c>
      <c r="B332" s="20"/>
      <c r="C332" s="40" t="s">
        <v>243</v>
      </c>
      <c r="D332" s="20"/>
      <c r="E332" s="17">
        <v>9</v>
      </c>
      <c r="F332" s="18">
        <f t="shared" si="30"/>
        <v>0</v>
      </c>
    </row>
    <row r="333" spans="1:6" x14ac:dyDescent="0.3">
      <c r="A333" s="20"/>
      <c r="B333" s="20"/>
      <c r="C333" s="72" t="s">
        <v>700</v>
      </c>
      <c r="D333" s="20"/>
      <c r="E333" s="20"/>
      <c r="F333" s="18"/>
    </row>
    <row r="334" spans="1:6" x14ac:dyDescent="0.3">
      <c r="A334" s="20" t="s">
        <v>565</v>
      </c>
      <c r="B334" s="20"/>
      <c r="C334" s="40" t="s">
        <v>244</v>
      </c>
      <c r="D334" s="20"/>
      <c r="E334" s="17">
        <v>11</v>
      </c>
      <c r="F334" s="18">
        <f t="shared" ref="F334:F341" si="31">D334*E334</f>
        <v>0</v>
      </c>
    </row>
    <row r="335" spans="1:6" x14ac:dyDescent="0.3">
      <c r="A335" s="20" t="s">
        <v>566</v>
      </c>
      <c r="B335" s="20"/>
      <c r="C335" s="40" t="s">
        <v>245</v>
      </c>
      <c r="D335" s="20"/>
      <c r="E335" s="17">
        <v>11</v>
      </c>
      <c r="F335" s="18">
        <f t="shared" si="31"/>
        <v>0</v>
      </c>
    </row>
    <row r="336" spans="1:6" x14ac:dyDescent="0.3">
      <c r="A336" s="20" t="s">
        <v>567</v>
      </c>
      <c r="B336" s="20"/>
      <c r="C336" s="40" t="s">
        <v>246</v>
      </c>
      <c r="D336" s="20"/>
      <c r="E336" s="17">
        <v>11</v>
      </c>
      <c r="F336" s="18">
        <f t="shared" si="31"/>
        <v>0</v>
      </c>
    </row>
    <row r="337" spans="1:6" x14ac:dyDescent="0.3">
      <c r="A337" s="20" t="s">
        <v>568</v>
      </c>
      <c r="B337" s="20"/>
      <c r="C337" s="40" t="s">
        <v>247</v>
      </c>
      <c r="D337" s="20"/>
      <c r="E337" s="17">
        <v>11</v>
      </c>
      <c r="F337" s="18">
        <f t="shared" si="31"/>
        <v>0</v>
      </c>
    </row>
    <row r="338" spans="1:6" x14ac:dyDescent="0.3">
      <c r="A338" s="20" t="s">
        <v>569</v>
      </c>
      <c r="B338" s="20"/>
      <c r="C338" s="40" t="s">
        <v>248</v>
      </c>
      <c r="D338" s="20"/>
      <c r="E338" s="17">
        <v>11</v>
      </c>
      <c r="F338" s="18">
        <f t="shared" si="31"/>
        <v>0</v>
      </c>
    </row>
    <row r="339" spans="1:6" x14ac:dyDescent="0.3">
      <c r="A339" s="20" t="s">
        <v>570</v>
      </c>
      <c r="B339" s="20"/>
      <c r="C339" s="40" t="s">
        <v>249</v>
      </c>
      <c r="D339" s="20"/>
      <c r="E339" s="17">
        <v>11</v>
      </c>
      <c r="F339" s="18">
        <f t="shared" si="31"/>
        <v>0</v>
      </c>
    </row>
    <row r="340" spans="1:6" x14ac:dyDescent="0.3">
      <c r="A340" s="20" t="s">
        <v>571</v>
      </c>
      <c r="B340" s="20"/>
      <c r="C340" s="40" t="s">
        <v>250</v>
      </c>
      <c r="D340" s="20"/>
      <c r="E340" s="17">
        <v>11</v>
      </c>
      <c r="F340" s="18">
        <f t="shared" si="31"/>
        <v>0</v>
      </c>
    </row>
    <row r="341" spans="1:6" x14ac:dyDescent="0.3">
      <c r="A341" s="20" t="s">
        <v>572</v>
      </c>
      <c r="B341" s="20"/>
      <c r="C341" s="40" t="s">
        <v>251</v>
      </c>
      <c r="D341" s="20"/>
      <c r="E341" s="17">
        <v>11</v>
      </c>
      <c r="F341" s="18">
        <f t="shared" si="31"/>
        <v>0</v>
      </c>
    </row>
    <row r="342" spans="1:6" ht="17.399999999999999" x14ac:dyDescent="0.3">
      <c r="A342" s="116"/>
      <c r="B342" s="116"/>
      <c r="C342" s="40"/>
      <c r="D342" s="20"/>
      <c r="E342" s="20"/>
      <c r="F342" s="18"/>
    </row>
    <row r="343" spans="1:6" x14ac:dyDescent="0.3">
      <c r="A343" s="20"/>
      <c r="B343" s="20"/>
      <c r="C343" s="73" t="s">
        <v>714</v>
      </c>
      <c r="D343" s="42"/>
      <c r="E343" s="42"/>
      <c r="F343" s="43"/>
    </row>
    <row r="344" spans="1:6" x14ac:dyDescent="0.3">
      <c r="A344" s="20" t="s">
        <v>573</v>
      </c>
      <c r="B344" s="20"/>
      <c r="C344" s="40" t="s">
        <v>252</v>
      </c>
      <c r="D344" s="20"/>
      <c r="E344" s="17">
        <v>12.5</v>
      </c>
      <c r="F344" s="18">
        <f t="shared" ref="F344:F358" si="32">D344*E344</f>
        <v>0</v>
      </c>
    </row>
    <row r="345" spans="1:6" x14ac:dyDescent="0.3">
      <c r="A345" s="20" t="s">
        <v>574</v>
      </c>
      <c r="B345" s="20"/>
      <c r="C345" s="40" t="s">
        <v>210</v>
      </c>
      <c r="D345" s="20"/>
      <c r="E345" s="17">
        <v>12.5</v>
      </c>
      <c r="F345" s="18">
        <f t="shared" si="32"/>
        <v>0</v>
      </c>
    </row>
    <row r="346" spans="1:6" x14ac:dyDescent="0.3">
      <c r="A346" s="20" t="s">
        <v>575</v>
      </c>
      <c r="B346" s="20"/>
      <c r="C346" s="40" t="s">
        <v>253</v>
      </c>
      <c r="D346" s="20"/>
      <c r="E346" s="17">
        <v>12.5</v>
      </c>
      <c r="F346" s="18">
        <f t="shared" si="32"/>
        <v>0</v>
      </c>
    </row>
    <row r="347" spans="1:6" x14ac:dyDescent="0.3">
      <c r="A347" s="20" t="s">
        <v>576</v>
      </c>
      <c r="B347" s="20"/>
      <c r="C347" s="40" t="s">
        <v>254</v>
      </c>
      <c r="D347" s="20"/>
      <c r="E347" s="17">
        <v>12.5</v>
      </c>
      <c r="F347" s="18">
        <f t="shared" si="32"/>
        <v>0</v>
      </c>
    </row>
    <row r="348" spans="1:6" x14ac:dyDescent="0.3">
      <c r="A348" s="20" t="s">
        <v>577</v>
      </c>
      <c r="B348" s="20"/>
      <c r="C348" s="40" t="s">
        <v>255</v>
      </c>
      <c r="D348" s="20"/>
      <c r="E348" s="17">
        <v>12.5</v>
      </c>
      <c r="F348" s="18">
        <f t="shared" si="32"/>
        <v>0</v>
      </c>
    </row>
    <row r="349" spans="1:6" x14ac:dyDescent="0.3">
      <c r="A349" s="20" t="s">
        <v>578</v>
      </c>
      <c r="B349" s="20"/>
      <c r="C349" s="40" t="s">
        <v>256</v>
      </c>
      <c r="D349" s="20"/>
      <c r="E349" s="17">
        <v>12.5</v>
      </c>
      <c r="F349" s="18">
        <f t="shared" si="32"/>
        <v>0</v>
      </c>
    </row>
    <row r="350" spans="1:6" x14ac:dyDescent="0.3">
      <c r="A350" s="20" t="s">
        <v>579</v>
      </c>
      <c r="B350" s="20"/>
      <c r="C350" s="40" t="s">
        <v>257</v>
      </c>
      <c r="D350" s="20"/>
      <c r="E350" s="17">
        <v>12.5</v>
      </c>
      <c r="F350" s="18">
        <f t="shared" si="32"/>
        <v>0</v>
      </c>
    </row>
    <row r="351" spans="1:6" x14ac:dyDescent="0.3">
      <c r="A351" s="20" t="s">
        <v>580</v>
      </c>
      <c r="B351" s="20"/>
      <c r="C351" s="40" t="s">
        <v>258</v>
      </c>
      <c r="D351" s="20"/>
      <c r="E351" s="17">
        <v>12.5</v>
      </c>
      <c r="F351" s="18">
        <f t="shared" si="32"/>
        <v>0</v>
      </c>
    </row>
    <row r="352" spans="1:6" x14ac:dyDescent="0.3">
      <c r="A352" s="20" t="s">
        <v>581</v>
      </c>
      <c r="B352" s="20"/>
      <c r="C352" s="40" t="s">
        <v>259</v>
      </c>
      <c r="D352" s="20"/>
      <c r="E352" s="17">
        <v>12.5</v>
      </c>
      <c r="F352" s="18">
        <f t="shared" si="32"/>
        <v>0</v>
      </c>
    </row>
    <row r="353" spans="1:6" x14ac:dyDescent="0.3">
      <c r="A353" s="20" t="s">
        <v>582</v>
      </c>
      <c r="B353" s="20"/>
      <c r="C353" s="40" t="s">
        <v>260</v>
      </c>
      <c r="D353" s="20"/>
      <c r="E353" s="17">
        <v>12.5</v>
      </c>
      <c r="F353" s="18">
        <f t="shared" si="32"/>
        <v>0</v>
      </c>
    </row>
    <row r="354" spans="1:6" x14ac:dyDescent="0.3">
      <c r="A354" s="20" t="s">
        <v>583</v>
      </c>
      <c r="B354" s="20"/>
      <c r="C354" s="40" t="s">
        <v>261</v>
      </c>
      <c r="D354" s="20"/>
      <c r="E354" s="17">
        <v>12.5</v>
      </c>
      <c r="F354" s="18">
        <f t="shared" si="32"/>
        <v>0</v>
      </c>
    </row>
    <row r="355" spans="1:6" x14ac:dyDescent="0.3">
      <c r="A355" s="20" t="s">
        <v>584</v>
      </c>
      <c r="B355" s="20"/>
      <c r="C355" s="40" t="s">
        <v>262</v>
      </c>
      <c r="D355" s="20"/>
      <c r="E355" s="17">
        <v>12.5</v>
      </c>
      <c r="F355" s="18">
        <f t="shared" si="32"/>
        <v>0</v>
      </c>
    </row>
    <row r="356" spans="1:6" x14ac:dyDescent="0.3">
      <c r="A356" s="20" t="s">
        <v>585</v>
      </c>
      <c r="B356" s="20"/>
      <c r="C356" s="40" t="s">
        <v>263</v>
      </c>
      <c r="D356" s="20"/>
      <c r="E356" s="17">
        <v>12.5</v>
      </c>
      <c r="F356" s="18">
        <f t="shared" si="32"/>
        <v>0</v>
      </c>
    </row>
    <row r="357" spans="1:6" x14ac:dyDescent="0.3">
      <c r="A357" s="20" t="s">
        <v>586</v>
      </c>
      <c r="B357" s="20"/>
      <c r="C357" s="40" t="s">
        <v>264</v>
      </c>
      <c r="D357" s="20"/>
      <c r="E357" s="17">
        <v>12.5</v>
      </c>
      <c r="F357" s="18">
        <f t="shared" si="32"/>
        <v>0</v>
      </c>
    </row>
    <row r="358" spans="1:6" x14ac:dyDescent="0.3">
      <c r="A358" s="20" t="s">
        <v>587</v>
      </c>
      <c r="B358" s="20"/>
      <c r="C358" s="40" t="s">
        <v>265</v>
      </c>
      <c r="D358" s="20"/>
      <c r="E358" s="17">
        <v>12.5</v>
      </c>
      <c r="F358" s="18">
        <f t="shared" si="32"/>
        <v>0</v>
      </c>
    </row>
    <row r="359" spans="1:6" x14ac:dyDescent="0.3">
      <c r="A359" s="20" t="s">
        <v>588</v>
      </c>
      <c r="B359" s="20"/>
      <c r="C359" s="40" t="s">
        <v>257</v>
      </c>
      <c r="D359" s="20"/>
      <c r="E359" s="17">
        <v>12.5</v>
      </c>
      <c r="F359" s="18">
        <f>D359*E359</f>
        <v>0</v>
      </c>
    </row>
    <row r="360" spans="1:6" x14ac:dyDescent="0.3">
      <c r="A360" s="20" t="s">
        <v>589</v>
      </c>
      <c r="B360" s="20"/>
      <c r="C360" s="40" t="s">
        <v>266</v>
      </c>
      <c r="D360" s="20"/>
      <c r="E360" s="17">
        <v>12.5</v>
      </c>
      <c r="F360" s="18">
        <f>D360*E360</f>
        <v>0</v>
      </c>
    </row>
    <row r="361" spans="1:6" x14ac:dyDescent="0.3">
      <c r="A361" s="20" t="s">
        <v>590</v>
      </c>
      <c r="B361" s="20"/>
      <c r="C361" s="40" t="s">
        <v>267</v>
      </c>
      <c r="D361" s="20"/>
      <c r="E361" s="17">
        <v>12.5</v>
      </c>
      <c r="F361" s="18">
        <f>D361*E361</f>
        <v>0</v>
      </c>
    </row>
    <row r="362" spans="1:6" x14ac:dyDescent="0.3">
      <c r="A362" s="20" t="s">
        <v>591</v>
      </c>
      <c r="B362" s="20"/>
      <c r="C362" s="40" t="s">
        <v>268</v>
      </c>
      <c r="D362" s="20"/>
      <c r="E362" s="17">
        <v>12.5</v>
      </c>
      <c r="F362" s="18">
        <f>D362*E362</f>
        <v>0</v>
      </c>
    </row>
    <row r="363" spans="1:6" ht="17.399999999999999" x14ac:dyDescent="0.3">
      <c r="A363" s="116"/>
      <c r="B363" s="116"/>
      <c r="C363" s="40"/>
      <c r="D363" s="20"/>
      <c r="E363" s="17"/>
      <c r="F363" s="18"/>
    </row>
    <row r="364" spans="1:6" x14ac:dyDescent="0.3">
      <c r="A364" s="20" t="s">
        <v>592</v>
      </c>
      <c r="B364" s="20"/>
      <c r="C364" s="40" t="s">
        <v>269</v>
      </c>
      <c r="D364" s="20"/>
      <c r="E364" s="17">
        <v>16.5</v>
      </c>
      <c r="F364" s="18">
        <f t="shared" ref="F364:F372" si="33">D364*E364</f>
        <v>0</v>
      </c>
    </row>
    <row r="365" spans="1:6" x14ac:dyDescent="0.3">
      <c r="A365" s="20" t="s">
        <v>593</v>
      </c>
      <c r="B365" s="20"/>
      <c r="C365" s="40" t="s">
        <v>270</v>
      </c>
      <c r="D365" s="20"/>
      <c r="E365" s="17">
        <v>16.5</v>
      </c>
      <c r="F365" s="18">
        <f t="shared" si="33"/>
        <v>0</v>
      </c>
    </row>
    <row r="366" spans="1:6" x14ac:dyDescent="0.3">
      <c r="A366" s="20" t="s">
        <v>594</v>
      </c>
      <c r="B366" s="20"/>
      <c r="C366" s="40" t="s">
        <v>271</v>
      </c>
      <c r="D366" s="20"/>
      <c r="E366" s="17">
        <v>16.5</v>
      </c>
      <c r="F366" s="18">
        <f t="shared" si="33"/>
        <v>0</v>
      </c>
    </row>
    <row r="367" spans="1:6" x14ac:dyDescent="0.3">
      <c r="A367" s="20" t="s">
        <v>595</v>
      </c>
      <c r="B367" s="20"/>
      <c r="C367" s="40" t="s">
        <v>272</v>
      </c>
      <c r="D367" s="20"/>
      <c r="E367" s="17">
        <v>16.5</v>
      </c>
      <c r="F367" s="18">
        <f t="shared" si="33"/>
        <v>0</v>
      </c>
    </row>
    <row r="368" spans="1:6" x14ac:dyDescent="0.3">
      <c r="A368" s="20" t="s">
        <v>596</v>
      </c>
      <c r="B368" s="20"/>
      <c r="C368" s="40" t="s">
        <v>273</v>
      </c>
      <c r="D368" s="20"/>
      <c r="E368" s="17">
        <v>16.5</v>
      </c>
      <c r="F368" s="18">
        <f t="shared" si="33"/>
        <v>0</v>
      </c>
    </row>
    <row r="369" spans="1:6" x14ac:dyDescent="0.3">
      <c r="A369" s="20" t="s">
        <v>597</v>
      </c>
      <c r="B369" s="20"/>
      <c r="C369" s="40" t="s">
        <v>274</v>
      </c>
      <c r="D369" s="20"/>
      <c r="E369" s="17">
        <v>16.5</v>
      </c>
      <c r="F369" s="18">
        <f t="shared" si="33"/>
        <v>0</v>
      </c>
    </row>
    <row r="370" spans="1:6" x14ac:dyDescent="0.3">
      <c r="A370" s="20" t="s">
        <v>598</v>
      </c>
      <c r="B370" s="20"/>
      <c r="C370" s="40" t="s">
        <v>275</v>
      </c>
      <c r="D370" s="20"/>
      <c r="E370" s="17">
        <v>16.5</v>
      </c>
      <c r="F370" s="18">
        <f t="shared" si="33"/>
        <v>0</v>
      </c>
    </row>
    <row r="371" spans="1:6" x14ac:dyDescent="0.3">
      <c r="A371" s="20" t="s">
        <v>599</v>
      </c>
      <c r="B371" s="20"/>
      <c r="C371" s="40" t="s">
        <v>276</v>
      </c>
      <c r="D371" s="20"/>
      <c r="E371" s="17">
        <v>16.5</v>
      </c>
      <c r="F371" s="18">
        <f t="shared" si="33"/>
        <v>0</v>
      </c>
    </row>
    <row r="372" spans="1:6" x14ac:dyDescent="0.3">
      <c r="A372" s="20" t="s">
        <v>600</v>
      </c>
      <c r="B372" s="20"/>
      <c r="C372" s="40" t="s">
        <v>277</v>
      </c>
      <c r="D372" s="20"/>
      <c r="E372" s="17">
        <v>16.5</v>
      </c>
      <c r="F372" s="18">
        <f t="shared" si="33"/>
        <v>0</v>
      </c>
    </row>
    <row r="373" spans="1:6" ht="17.399999999999999" x14ac:dyDescent="0.3">
      <c r="A373" s="116"/>
      <c r="B373" s="116"/>
      <c r="C373" s="40"/>
      <c r="D373" s="20"/>
      <c r="E373" s="20"/>
      <c r="F373" s="18"/>
    </row>
    <row r="374" spans="1:6" x14ac:dyDescent="0.3">
      <c r="A374" s="20"/>
      <c r="B374" s="20"/>
      <c r="C374" s="50" t="s">
        <v>685</v>
      </c>
      <c r="D374" s="42"/>
      <c r="E374" s="42"/>
      <c r="F374" s="43"/>
    </row>
    <row r="375" spans="1:6" x14ac:dyDescent="0.3">
      <c r="A375" s="20" t="s">
        <v>601</v>
      </c>
      <c r="B375" s="20" t="s">
        <v>602</v>
      </c>
      <c r="C375" s="40" t="s">
        <v>278</v>
      </c>
      <c r="D375" s="20"/>
      <c r="E375" s="17">
        <v>14</v>
      </c>
      <c r="F375" s="18">
        <f t="shared" ref="F375:F384" si="34">D375*E375</f>
        <v>0</v>
      </c>
    </row>
    <row r="376" spans="1:6" x14ac:dyDescent="0.3">
      <c r="A376" s="20" t="s">
        <v>603</v>
      </c>
      <c r="B376" s="20" t="s">
        <v>602</v>
      </c>
      <c r="C376" s="40" t="s">
        <v>279</v>
      </c>
      <c r="D376" s="20"/>
      <c r="E376" s="17">
        <v>14</v>
      </c>
      <c r="F376" s="18">
        <f t="shared" si="34"/>
        <v>0</v>
      </c>
    </row>
    <row r="377" spans="1:6" x14ac:dyDescent="0.3">
      <c r="A377" s="20" t="s">
        <v>604</v>
      </c>
      <c r="B377" s="20" t="s">
        <v>602</v>
      </c>
      <c r="C377" s="74" t="s">
        <v>280</v>
      </c>
      <c r="D377" s="20"/>
      <c r="E377" s="17">
        <v>14</v>
      </c>
      <c r="F377" s="18">
        <f t="shared" si="34"/>
        <v>0</v>
      </c>
    </row>
    <row r="378" spans="1:6" x14ac:dyDescent="0.3">
      <c r="A378" s="20" t="s">
        <v>605</v>
      </c>
      <c r="B378" s="20" t="s">
        <v>602</v>
      </c>
      <c r="C378" s="40" t="s">
        <v>281</v>
      </c>
      <c r="D378" s="20"/>
      <c r="E378" s="17">
        <v>14</v>
      </c>
      <c r="F378" s="18">
        <f t="shared" si="34"/>
        <v>0</v>
      </c>
    </row>
    <row r="379" spans="1:6" x14ac:dyDescent="0.3">
      <c r="A379" s="20" t="s">
        <v>606</v>
      </c>
      <c r="B379" s="20" t="s">
        <v>602</v>
      </c>
      <c r="C379" s="40" t="s">
        <v>282</v>
      </c>
      <c r="D379" s="20"/>
      <c r="E379" s="17">
        <v>14</v>
      </c>
      <c r="F379" s="18">
        <f t="shared" si="34"/>
        <v>0</v>
      </c>
    </row>
    <row r="380" spans="1:6" x14ac:dyDescent="0.3">
      <c r="A380" s="20" t="s">
        <v>607</v>
      </c>
      <c r="B380" s="20" t="s">
        <v>602</v>
      </c>
      <c r="C380" s="40" t="s">
        <v>283</v>
      </c>
      <c r="D380" s="20"/>
      <c r="E380" s="17">
        <v>14</v>
      </c>
      <c r="F380" s="18">
        <f t="shared" si="34"/>
        <v>0</v>
      </c>
    </row>
    <row r="381" spans="1:6" x14ac:dyDescent="0.3">
      <c r="A381" s="20" t="s">
        <v>608</v>
      </c>
      <c r="B381" s="20" t="s">
        <v>602</v>
      </c>
      <c r="C381" s="40" t="s">
        <v>284</v>
      </c>
      <c r="D381" s="20"/>
      <c r="E381" s="17">
        <v>14</v>
      </c>
      <c r="F381" s="18">
        <f t="shared" si="34"/>
        <v>0</v>
      </c>
    </row>
    <row r="382" spans="1:6" x14ac:dyDescent="0.3">
      <c r="A382" s="20" t="s">
        <v>609</v>
      </c>
      <c r="B382" s="20" t="s">
        <v>602</v>
      </c>
      <c r="C382" s="40" t="s">
        <v>285</v>
      </c>
      <c r="D382" s="20"/>
      <c r="E382" s="17">
        <v>14</v>
      </c>
      <c r="F382" s="18">
        <f t="shared" si="34"/>
        <v>0</v>
      </c>
    </row>
    <row r="383" spans="1:6" x14ac:dyDescent="0.3">
      <c r="A383" s="20" t="s">
        <v>610</v>
      </c>
      <c r="B383" s="20" t="s">
        <v>602</v>
      </c>
      <c r="C383" s="40" t="s">
        <v>286</v>
      </c>
      <c r="D383" s="20"/>
      <c r="E383" s="17">
        <v>14</v>
      </c>
      <c r="F383" s="18">
        <f t="shared" si="34"/>
        <v>0</v>
      </c>
    </row>
    <row r="384" spans="1:6" x14ac:dyDescent="0.3">
      <c r="A384" s="20" t="s">
        <v>611</v>
      </c>
      <c r="B384" s="20" t="s">
        <v>602</v>
      </c>
      <c r="C384" s="40" t="s">
        <v>287</v>
      </c>
      <c r="D384" s="20"/>
      <c r="E384" s="17">
        <v>14</v>
      </c>
      <c r="F384" s="18">
        <f t="shared" si="34"/>
        <v>0</v>
      </c>
    </row>
    <row r="385" spans="1:6" ht="17.399999999999999" x14ac:dyDescent="0.3">
      <c r="A385" s="116"/>
      <c r="B385" s="116"/>
      <c r="C385" s="40"/>
      <c r="D385" s="20"/>
      <c r="E385" s="20"/>
      <c r="F385" s="18"/>
    </row>
    <row r="386" spans="1:6" x14ac:dyDescent="0.3">
      <c r="A386" s="20"/>
      <c r="B386" s="20"/>
      <c r="C386" s="73" t="s">
        <v>686</v>
      </c>
      <c r="D386" s="42"/>
      <c r="E386" s="42"/>
      <c r="F386" s="43"/>
    </row>
    <row r="387" spans="1:6" x14ac:dyDescent="0.3">
      <c r="A387" s="20" t="s">
        <v>612</v>
      </c>
      <c r="B387" s="20"/>
      <c r="C387" s="40" t="s">
        <v>209</v>
      </c>
      <c r="D387" s="20"/>
      <c r="E387" s="17">
        <v>42</v>
      </c>
      <c r="F387" s="18">
        <f>D387*E387</f>
        <v>0</v>
      </c>
    </row>
    <row r="388" spans="1:6" x14ac:dyDescent="0.3">
      <c r="A388" s="20" t="s">
        <v>613</v>
      </c>
      <c r="B388" s="20"/>
      <c r="C388" s="40" t="s">
        <v>288</v>
      </c>
      <c r="D388" s="20"/>
      <c r="E388" s="17">
        <v>42</v>
      </c>
      <c r="F388" s="18">
        <f>D388*E388</f>
        <v>0</v>
      </c>
    </row>
    <row r="389" spans="1:6" x14ac:dyDescent="0.3">
      <c r="A389" s="20" t="s">
        <v>614</v>
      </c>
      <c r="B389" s="20"/>
      <c r="C389" s="40" t="s">
        <v>289</v>
      </c>
      <c r="D389" s="20"/>
      <c r="E389" s="17">
        <v>42</v>
      </c>
      <c r="F389" s="18">
        <f>D389*E389</f>
        <v>0</v>
      </c>
    </row>
    <row r="390" spans="1:6" x14ac:dyDescent="0.3">
      <c r="A390" s="20" t="s">
        <v>615</v>
      </c>
      <c r="B390" s="20"/>
      <c r="C390" s="40" t="s">
        <v>290</v>
      </c>
      <c r="D390" s="20"/>
      <c r="E390" s="17">
        <v>42</v>
      </c>
      <c r="F390" s="18">
        <f>D390*E390</f>
        <v>0</v>
      </c>
    </row>
    <row r="391" spans="1:6" x14ac:dyDescent="0.3">
      <c r="A391" s="20" t="s">
        <v>616</v>
      </c>
      <c r="B391" s="20"/>
      <c r="C391" s="40" t="s">
        <v>291</v>
      </c>
      <c r="D391" s="20"/>
      <c r="E391" s="17">
        <v>42</v>
      </c>
      <c r="F391" s="18">
        <f>D391*E391</f>
        <v>0</v>
      </c>
    </row>
    <row r="392" spans="1:6" x14ac:dyDescent="0.3">
      <c r="A392" s="20"/>
      <c r="B392" s="20"/>
      <c r="C392" s="73" t="s">
        <v>695</v>
      </c>
      <c r="D392" s="42"/>
      <c r="E392" s="42"/>
      <c r="F392" s="43"/>
    </row>
    <row r="393" spans="1:6" ht="17.399999999999999" x14ac:dyDescent="0.3">
      <c r="A393" s="117" t="s">
        <v>370</v>
      </c>
      <c r="B393" s="116"/>
      <c r="C393" s="40"/>
      <c r="D393" s="20"/>
      <c r="E393" s="17"/>
      <c r="F393" s="18"/>
    </row>
    <row r="394" spans="1:6" x14ac:dyDescent="0.3">
      <c r="A394" s="20" t="s">
        <v>617</v>
      </c>
      <c r="B394" s="20" t="s">
        <v>618</v>
      </c>
      <c r="C394" s="40" t="s">
        <v>292</v>
      </c>
      <c r="D394" s="20"/>
      <c r="E394" s="17">
        <v>20</v>
      </c>
      <c r="F394" s="18">
        <f t="shared" ref="F394:F414" si="35">D394*E394</f>
        <v>0</v>
      </c>
    </row>
    <row r="395" spans="1:6" x14ac:dyDescent="0.3">
      <c r="A395" s="20" t="s">
        <v>619</v>
      </c>
      <c r="B395" s="20" t="s">
        <v>618</v>
      </c>
      <c r="C395" s="40" t="s">
        <v>293</v>
      </c>
      <c r="D395" s="20"/>
      <c r="E395" s="17">
        <v>20</v>
      </c>
      <c r="F395" s="18">
        <f t="shared" si="35"/>
        <v>0</v>
      </c>
    </row>
    <row r="396" spans="1:6" x14ac:dyDescent="0.3">
      <c r="A396" s="20" t="s">
        <v>620</v>
      </c>
      <c r="B396" s="20" t="s">
        <v>618</v>
      </c>
      <c r="C396" s="40" t="s">
        <v>294</v>
      </c>
      <c r="D396" s="20"/>
      <c r="E396" s="17">
        <v>20</v>
      </c>
      <c r="F396" s="18">
        <f t="shared" si="35"/>
        <v>0</v>
      </c>
    </row>
    <row r="397" spans="1:6" x14ac:dyDescent="0.3">
      <c r="A397" s="20" t="s">
        <v>621</v>
      </c>
      <c r="B397" s="20" t="s">
        <v>618</v>
      </c>
      <c r="C397" s="40" t="s">
        <v>295</v>
      </c>
      <c r="D397" s="20"/>
      <c r="E397" s="17">
        <v>20</v>
      </c>
      <c r="F397" s="18">
        <f t="shared" si="35"/>
        <v>0</v>
      </c>
    </row>
    <row r="398" spans="1:6" x14ac:dyDescent="0.3">
      <c r="A398" s="20" t="s">
        <v>622</v>
      </c>
      <c r="B398" s="20" t="s">
        <v>618</v>
      </c>
      <c r="C398" s="40" t="s">
        <v>296</v>
      </c>
      <c r="D398" s="20"/>
      <c r="E398" s="17">
        <v>20</v>
      </c>
      <c r="F398" s="18">
        <f t="shared" si="35"/>
        <v>0</v>
      </c>
    </row>
    <row r="399" spans="1:6" x14ac:dyDescent="0.3">
      <c r="A399" s="20" t="s">
        <v>623</v>
      </c>
      <c r="B399" s="20" t="s">
        <v>618</v>
      </c>
      <c r="C399" s="40" t="s">
        <v>297</v>
      </c>
      <c r="D399" s="20"/>
      <c r="E399" s="17">
        <v>20</v>
      </c>
      <c r="F399" s="18">
        <f t="shared" si="35"/>
        <v>0</v>
      </c>
    </row>
    <row r="400" spans="1:6" x14ac:dyDescent="0.3">
      <c r="A400" s="20" t="s">
        <v>624</v>
      </c>
      <c r="B400" s="20" t="s">
        <v>618</v>
      </c>
      <c r="C400" s="40" t="s">
        <v>298</v>
      </c>
      <c r="D400" s="20"/>
      <c r="E400" s="17">
        <v>20</v>
      </c>
      <c r="F400" s="18">
        <f t="shared" si="35"/>
        <v>0</v>
      </c>
    </row>
    <row r="401" spans="1:6" x14ac:dyDescent="0.3">
      <c r="A401" s="20" t="s">
        <v>625</v>
      </c>
      <c r="B401" s="20" t="s">
        <v>618</v>
      </c>
      <c r="C401" s="40" t="s">
        <v>299</v>
      </c>
      <c r="D401" s="20"/>
      <c r="E401" s="17">
        <v>20</v>
      </c>
      <c r="F401" s="18">
        <f t="shared" si="35"/>
        <v>0</v>
      </c>
    </row>
    <row r="402" spans="1:6" x14ac:dyDescent="0.3">
      <c r="A402" s="20" t="s">
        <v>626</v>
      </c>
      <c r="B402" s="20" t="s">
        <v>618</v>
      </c>
      <c r="C402" s="40" t="s">
        <v>300</v>
      </c>
      <c r="D402" s="20"/>
      <c r="E402" s="17">
        <v>20</v>
      </c>
      <c r="F402" s="18">
        <f t="shared" si="35"/>
        <v>0</v>
      </c>
    </row>
    <row r="403" spans="1:6" x14ac:dyDescent="0.3">
      <c r="A403" s="20" t="s">
        <v>627</v>
      </c>
      <c r="B403" s="20" t="s">
        <v>618</v>
      </c>
      <c r="C403" s="40" t="s">
        <v>301</v>
      </c>
      <c r="D403" s="20"/>
      <c r="E403" s="17">
        <v>20</v>
      </c>
      <c r="F403" s="18">
        <f t="shared" si="35"/>
        <v>0</v>
      </c>
    </row>
    <row r="404" spans="1:6" x14ac:dyDescent="0.3">
      <c r="A404" s="20" t="s">
        <v>628</v>
      </c>
      <c r="B404" s="20" t="s">
        <v>618</v>
      </c>
      <c r="C404" s="40" t="s">
        <v>302</v>
      </c>
      <c r="D404" s="20"/>
      <c r="E404" s="17">
        <v>20</v>
      </c>
      <c r="F404" s="18">
        <f t="shared" si="35"/>
        <v>0</v>
      </c>
    </row>
    <row r="405" spans="1:6" x14ac:dyDescent="0.3">
      <c r="A405" s="20" t="s">
        <v>629</v>
      </c>
      <c r="B405" s="20" t="s">
        <v>618</v>
      </c>
      <c r="C405" s="40" t="s">
        <v>303</v>
      </c>
      <c r="D405" s="20"/>
      <c r="E405" s="17">
        <v>20</v>
      </c>
      <c r="F405" s="18">
        <f t="shared" si="35"/>
        <v>0</v>
      </c>
    </row>
    <row r="406" spans="1:6" x14ac:dyDescent="0.3">
      <c r="A406" s="20" t="s">
        <v>630</v>
      </c>
      <c r="B406" s="20" t="s">
        <v>618</v>
      </c>
      <c r="C406" s="40" t="s">
        <v>304</v>
      </c>
      <c r="D406" s="20"/>
      <c r="E406" s="17">
        <v>20</v>
      </c>
      <c r="F406" s="18">
        <f t="shared" si="35"/>
        <v>0</v>
      </c>
    </row>
    <row r="407" spans="1:6" x14ac:dyDescent="0.3">
      <c r="A407" s="20" t="s">
        <v>631</v>
      </c>
      <c r="B407" s="20" t="s">
        <v>618</v>
      </c>
      <c r="C407" s="40" t="s">
        <v>305</v>
      </c>
      <c r="D407" s="20"/>
      <c r="E407" s="17">
        <v>20</v>
      </c>
      <c r="F407" s="18">
        <f t="shared" si="35"/>
        <v>0</v>
      </c>
    </row>
    <row r="408" spans="1:6" x14ac:dyDescent="0.3">
      <c r="A408" s="20" t="s">
        <v>632</v>
      </c>
      <c r="B408" s="20" t="s">
        <v>618</v>
      </c>
      <c r="C408" s="40" t="s">
        <v>306</v>
      </c>
      <c r="D408" s="20"/>
      <c r="E408" s="17">
        <v>20</v>
      </c>
      <c r="F408" s="18">
        <f t="shared" si="35"/>
        <v>0</v>
      </c>
    </row>
    <row r="409" spans="1:6" ht="17.399999999999999" x14ac:dyDescent="0.3">
      <c r="A409" s="116" t="s">
        <v>466</v>
      </c>
      <c r="B409" s="116"/>
      <c r="C409" s="40"/>
      <c r="D409" s="20"/>
      <c r="E409" s="17"/>
      <c r="F409" s="18"/>
    </row>
    <row r="410" spans="1:6" x14ac:dyDescent="0.3">
      <c r="A410" s="20" t="s">
        <v>633</v>
      </c>
      <c r="B410" s="20" t="s">
        <v>618</v>
      </c>
      <c r="C410" s="40" t="s">
        <v>307</v>
      </c>
      <c r="D410" s="20"/>
      <c r="E410" s="17">
        <v>16</v>
      </c>
      <c r="F410" s="18">
        <f t="shared" si="35"/>
        <v>0</v>
      </c>
    </row>
    <row r="411" spans="1:6" x14ac:dyDescent="0.3">
      <c r="A411" s="20" t="s">
        <v>634</v>
      </c>
      <c r="B411" s="20" t="s">
        <v>618</v>
      </c>
      <c r="C411" s="40" t="s">
        <v>308</v>
      </c>
      <c r="D411" s="20"/>
      <c r="E411" s="17">
        <v>16</v>
      </c>
      <c r="F411" s="18">
        <f t="shared" si="35"/>
        <v>0</v>
      </c>
    </row>
    <row r="412" spans="1:6" x14ac:dyDescent="0.3">
      <c r="A412" s="20" t="s">
        <v>635</v>
      </c>
      <c r="B412" s="20" t="s">
        <v>618</v>
      </c>
      <c r="C412" s="40" t="s">
        <v>309</v>
      </c>
      <c r="D412" s="20"/>
      <c r="E412" s="17">
        <v>16</v>
      </c>
      <c r="F412" s="18">
        <f t="shared" si="35"/>
        <v>0</v>
      </c>
    </row>
    <row r="413" spans="1:6" x14ac:dyDescent="0.3">
      <c r="A413" s="20" t="s">
        <v>636</v>
      </c>
      <c r="B413" s="20" t="s">
        <v>618</v>
      </c>
      <c r="C413" s="40" t="s">
        <v>310</v>
      </c>
      <c r="D413" s="20"/>
      <c r="E413" s="17">
        <v>16</v>
      </c>
      <c r="F413" s="18">
        <f t="shared" si="35"/>
        <v>0</v>
      </c>
    </row>
    <row r="414" spans="1:6" x14ac:dyDescent="0.3">
      <c r="A414" s="20" t="s">
        <v>637</v>
      </c>
      <c r="B414" s="20" t="s">
        <v>618</v>
      </c>
      <c r="C414" s="40" t="s">
        <v>311</v>
      </c>
      <c r="D414" s="20"/>
      <c r="E414" s="17">
        <v>16</v>
      </c>
      <c r="F414" s="18">
        <f t="shared" si="35"/>
        <v>0</v>
      </c>
    </row>
    <row r="415" spans="1:6" ht="17.399999999999999" x14ac:dyDescent="0.3">
      <c r="A415" s="116"/>
      <c r="B415" s="116"/>
      <c r="C415" s="40"/>
      <c r="D415" s="20"/>
      <c r="E415" s="17"/>
      <c r="F415" s="18"/>
    </row>
    <row r="416" spans="1:6" x14ac:dyDescent="0.3">
      <c r="A416" s="20"/>
      <c r="B416" s="20"/>
      <c r="C416" s="73" t="s">
        <v>715</v>
      </c>
      <c r="D416" s="42"/>
      <c r="E416" s="42"/>
      <c r="F416" s="43"/>
    </row>
    <row r="417" spans="1:6" x14ac:dyDescent="0.3">
      <c r="A417" s="20" t="s">
        <v>638</v>
      </c>
      <c r="B417" s="20" t="s">
        <v>639</v>
      </c>
      <c r="C417" s="40" t="s">
        <v>312</v>
      </c>
      <c r="D417" s="20"/>
      <c r="E417" s="17">
        <v>3.5</v>
      </c>
      <c r="F417" s="18">
        <f>D417*E417</f>
        <v>0</v>
      </c>
    </row>
    <row r="418" spans="1:6" x14ac:dyDescent="0.3">
      <c r="A418" s="20" t="s">
        <v>640</v>
      </c>
      <c r="B418" s="20" t="s">
        <v>639</v>
      </c>
      <c r="C418" s="40" t="s">
        <v>313</v>
      </c>
      <c r="D418" s="20"/>
      <c r="E418" s="17">
        <v>3.5</v>
      </c>
      <c r="F418" s="18">
        <f>D418*E418</f>
        <v>0</v>
      </c>
    </row>
    <row r="419" spans="1:6" x14ac:dyDescent="0.3">
      <c r="A419" s="20" t="s">
        <v>641</v>
      </c>
      <c r="B419" s="20" t="s">
        <v>642</v>
      </c>
      <c r="C419" s="40" t="s">
        <v>314</v>
      </c>
      <c r="D419" s="20"/>
      <c r="E419" s="17">
        <v>3.5</v>
      </c>
      <c r="F419" s="18">
        <f>D419*E419</f>
        <v>0</v>
      </c>
    </row>
    <row r="420" spans="1:6" ht="17.399999999999999" x14ac:dyDescent="0.3">
      <c r="A420" s="116"/>
      <c r="B420" s="116"/>
      <c r="C420" s="40"/>
      <c r="D420" s="20"/>
      <c r="E420" s="17"/>
      <c r="F420" s="18"/>
    </row>
    <row r="421" spans="1:6" x14ac:dyDescent="0.3">
      <c r="A421" s="20" t="s">
        <v>643</v>
      </c>
      <c r="B421" s="20" t="s">
        <v>644</v>
      </c>
      <c r="C421" s="40" t="s">
        <v>315</v>
      </c>
      <c r="D421" s="20"/>
      <c r="E421" s="17">
        <v>5.5</v>
      </c>
      <c r="F421" s="18">
        <f t="shared" ref="F421:F426" si="36">D421*E421</f>
        <v>0</v>
      </c>
    </row>
    <row r="422" spans="1:6" x14ac:dyDescent="0.3">
      <c r="A422" s="20" t="s">
        <v>645</v>
      </c>
      <c r="B422" s="20" t="s">
        <v>646</v>
      </c>
      <c r="C422" s="40" t="s">
        <v>316</v>
      </c>
      <c r="D422" s="20"/>
      <c r="E422" s="17">
        <v>5.5</v>
      </c>
      <c r="F422" s="18">
        <f t="shared" si="36"/>
        <v>0</v>
      </c>
    </row>
    <row r="423" spans="1:6" x14ac:dyDescent="0.3">
      <c r="A423" s="20" t="s">
        <v>647</v>
      </c>
      <c r="B423" s="20" t="s">
        <v>648</v>
      </c>
      <c r="C423" s="40" t="s">
        <v>317</v>
      </c>
      <c r="D423" s="20"/>
      <c r="E423" s="17">
        <v>5.5</v>
      </c>
      <c r="F423" s="18">
        <f>D423*E423</f>
        <v>0</v>
      </c>
    </row>
    <row r="424" spans="1:6" x14ac:dyDescent="0.3">
      <c r="A424" s="20" t="s">
        <v>649</v>
      </c>
      <c r="B424" s="20" t="s">
        <v>650</v>
      </c>
      <c r="C424" s="40" t="s">
        <v>318</v>
      </c>
      <c r="D424" s="20"/>
      <c r="E424" s="17">
        <v>5.5</v>
      </c>
      <c r="F424" s="18">
        <f t="shared" si="36"/>
        <v>0</v>
      </c>
    </row>
    <row r="425" spans="1:6" x14ac:dyDescent="0.3">
      <c r="A425" s="20" t="s">
        <v>651</v>
      </c>
      <c r="B425" s="20" t="s">
        <v>652</v>
      </c>
      <c r="C425" s="40" t="s">
        <v>319</v>
      </c>
      <c r="D425" s="20"/>
      <c r="E425" s="17">
        <v>5.5</v>
      </c>
      <c r="F425" s="18">
        <f t="shared" si="36"/>
        <v>0</v>
      </c>
    </row>
    <row r="426" spans="1:6" x14ac:dyDescent="0.3">
      <c r="A426" s="20" t="s">
        <v>653</v>
      </c>
      <c r="B426" s="20" t="s">
        <v>654</v>
      </c>
      <c r="C426" s="40" t="s">
        <v>69</v>
      </c>
      <c r="D426" s="20"/>
      <c r="E426" s="17">
        <v>5.5</v>
      </c>
      <c r="F426" s="18">
        <f t="shared" si="36"/>
        <v>0</v>
      </c>
    </row>
    <row r="427" spans="1:6" ht="17.399999999999999" x14ac:dyDescent="0.3">
      <c r="A427" s="116"/>
      <c r="B427" s="116"/>
      <c r="C427" s="40"/>
      <c r="D427" s="20"/>
      <c r="E427" s="17"/>
      <c r="F427" s="18"/>
    </row>
    <row r="428" spans="1:6" x14ac:dyDescent="0.3">
      <c r="A428" s="20" t="s">
        <v>655</v>
      </c>
      <c r="B428" s="20" t="s">
        <v>656</v>
      </c>
      <c r="C428" s="40" t="s">
        <v>320</v>
      </c>
      <c r="D428" s="20"/>
      <c r="E428" s="17">
        <v>7</v>
      </c>
      <c r="F428" s="18">
        <f>D428*E428</f>
        <v>0</v>
      </c>
    </row>
    <row r="429" spans="1:6" x14ac:dyDescent="0.3">
      <c r="A429" s="20" t="s">
        <v>657</v>
      </c>
      <c r="B429" s="20" t="s">
        <v>656</v>
      </c>
      <c r="C429" s="40" t="s">
        <v>321</v>
      </c>
      <c r="D429" s="20"/>
      <c r="E429" s="17">
        <v>7</v>
      </c>
      <c r="F429" s="18">
        <f>D429*E429</f>
        <v>0</v>
      </c>
    </row>
    <row r="430" spans="1:6" x14ac:dyDescent="0.3">
      <c r="A430" s="20" t="s">
        <v>658</v>
      </c>
      <c r="B430" s="20" t="s">
        <v>656</v>
      </c>
      <c r="C430" s="40" t="s">
        <v>322</v>
      </c>
      <c r="D430" s="20"/>
      <c r="E430" s="17">
        <v>7</v>
      </c>
      <c r="F430" s="18">
        <f>D430*E430</f>
        <v>0</v>
      </c>
    </row>
    <row r="431" spans="1:6" x14ac:dyDescent="0.3">
      <c r="A431" s="20" t="s">
        <v>659</v>
      </c>
      <c r="B431" s="20" t="s">
        <v>656</v>
      </c>
      <c r="C431" s="40" t="s">
        <v>323</v>
      </c>
      <c r="D431" s="20"/>
      <c r="E431" s="17">
        <v>7</v>
      </c>
      <c r="F431" s="18">
        <f>D431*E431</f>
        <v>0</v>
      </c>
    </row>
    <row r="432" spans="1:6" x14ac:dyDescent="0.3">
      <c r="A432" s="20" t="s">
        <v>660</v>
      </c>
      <c r="B432" s="20" t="s">
        <v>656</v>
      </c>
      <c r="C432" s="40" t="s">
        <v>217</v>
      </c>
      <c r="D432" s="20"/>
      <c r="E432" s="17">
        <v>7</v>
      </c>
      <c r="F432" s="18">
        <f>D432*E432</f>
        <v>0</v>
      </c>
    </row>
    <row r="433" spans="1:6" ht="17.399999999999999" x14ac:dyDescent="0.3">
      <c r="A433" s="116"/>
      <c r="B433" s="116"/>
      <c r="C433" s="54" t="s">
        <v>687</v>
      </c>
      <c r="D433" s="42"/>
      <c r="E433" s="42"/>
      <c r="F433" s="43"/>
    </row>
    <row r="434" spans="1:6" x14ac:dyDescent="0.3">
      <c r="A434" s="20"/>
      <c r="B434" s="20"/>
      <c r="C434" s="40" t="s">
        <v>258</v>
      </c>
      <c r="D434" s="20"/>
      <c r="E434" s="17">
        <v>27</v>
      </c>
      <c r="F434" s="18">
        <f>D434*E434</f>
        <v>0</v>
      </c>
    </row>
    <row r="435" spans="1:6" x14ac:dyDescent="0.3">
      <c r="A435" s="20"/>
      <c r="B435" s="20"/>
      <c r="C435" s="40" t="s">
        <v>324</v>
      </c>
      <c r="D435" s="20"/>
      <c r="E435" s="17">
        <v>27</v>
      </c>
      <c r="F435" s="18">
        <f>D435*E435</f>
        <v>0</v>
      </c>
    </row>
    <row r="436" spans="1:6" x14ac:dyDescent="0.3">
      <c r="A436" s="20"/>
      <c r="B436" s="20"/>
      <c r="C436" s="40" t="s">
        <v>325</v>
      </c>
      <c r="D436" s="20"/>
      <c r="E436" s="17">
        <v>27</v>
      </c>
      <c r="F436" s="18">
        <f>D436*E436</f>
        <v>0</v>
      </c>
    </row>
    <row r="437" spans="1:6" x14ac:dyDescent="0.3">
      <c r="A437" s="20"/>
      <c r="B437" s="20"/>
      <c r="C437" s="40" t="s">
        <v>326</v>
      </c>
      <c r="D437" s="20"/>
      <c r="E437" s="17">
        <v>27</v>
      </c>
      <c r="F437" s="18">
        <f>D437*E437</f>
        <v>0</v>
      </c>
    </row>
    <row r="438" spans="1:6" ht="17.399999999999999" x14ac:dyDescent="0.3">
      <c r="A438" s="116"/>
      <c r="B438" s="116"/>
      <c r="C438" s="40"/>
      <c r="D438" s="20"/>
      <c r="E438" s="20"/>
      <c r="F438" s="18"/>
    </row>
    <row r="439" spans="1:6" x14ac:dyDescent="0.3">
      <c r="A439" s="20"/>
      <c r="B439" s="20"/>
      <c r="C439" s="73" t="s">
        <v>716</v>
      </c>
      <c r="D439" s="42"/>
      <c r="E439" s="42"/>
      <c r="F439" s="43"/>
    </row>
    <row r="440" spans="1:6" x14ac:dyDescent="0.3">
      <c r="A440" s="20" t="s">
        <v>661</v>
      </c>
      <c r="B440" s="20"/>
      <c r="C440" s="40" t="s">
        <v>327</v>
      </c>
      <c r="D440" s="20"/>
      <c r="E440" s="17">
        <v>36</v>
      </c>
      <c r="F440" s="18">
        <f>D440*E440</f>
        <v>0</v>
      </c>
    </row>
    <row r="441" spans="1:6" x14ac:dyDescent="0.3">
      <c r="A441" s="20" t="s">
        <v>662</v>
      </c>
      <c r="B441" s="20"/>
      <c r="C441" s="40" t="s">
        <v>328</v>
      </c>
      <c r="D441" s="20"/>
      <c r="E441" s="17">
        <v>36</v>
      </c>
      <c r="F441" s="18">
        <f>D441*E441</f>
        <v>0</v>
      </c>
    </row>
    <row r="442" spans="1:6" x14ac:dyDescent="0.3">
      <c r="A442" s="20" t="s">
        <v>663</v>
      </c>
      <c r="B442" s="20"/>
      <c r="C442" s="40" t="s">
        <v>329</v>
      </c>
      <c r="D442" s="20"/>
      <c r="E442" s="17">
        <v>36</v>
      </c>
      <c r="F442" s="18">
        <f>D442*E442</f>
        <v>0</v>
      </c>
    </row>
    <row r="443" spans="1:6" x14ac:dyDescent="0.3">
      <c r="A443" s="20" t="s">
        <v>664</v>
      </c>
      <c r="B443" s="20"/>
      <c r="C443" s="40" t="s">
        <v>330</v>
      </c>
      <c r="D443" s="20"/>
      <c r="E443" s="17">
        <v>36</v>
      </c>
      <c r="F443" s="18">
        <f>D443*E443</f>
        <v>0</v>
      </c>
    </row>
    <row r="444" spans="1:6" ht="17.399999999999999" x14ac:dyDescent="0.3">
      <c r="A444" s="116"/>
      <c r="B444" s="116"/>
      <c r="C444" s="54" t="s">
        <v>701</v>
      </c>
      <c r="D444" s="42"/>
      <c r="E444" s="42"/>
      <c r="F444" s="43"/>
    </row>
    <row r="445" spans="1:6" x14ac:dyDescent="0.3">
      <c r="A445" s="20"/>
      <c r="B445" s="20"/>
      <c r="C445" s="40" t="s">
        <v>331</v>
      </c>
      <c r="D445" s="20"/>
      <c r="E445" s="17">
        <v>45</v>
      </c>
      <c r="F445" s="18">
        <f>D445*E445</f>
        <v>0</v>
      </c>
    </row>
    <row r="446" spans="1:6" x14ac:dyDescent="0.3">
      <c r="A446" s="20"/>
      <c r="B446" s="20"/>
      <c r="C446" s="40" t="s">
        <v>332</v>
      </c>
      <c r="D446" s="20"/>
      <c r="E446" s="17">
        <v>45</v>
      </c>
      <c r="F446" s="18">
        <f>D446*E446</f>
        <v>0</v>
      </c>
    </row>
    <row r="447" spans="1:6" ht="45.6" customHeight="1" x14ac:dyDescent="0.3">
      <c r="A447" s="116"/>
      <c r="B447" s="116"/>
      <c r="C447" s="73" t="s">
        <v>688</v>
      </c>
      <c r="D447" s="42"/>
      <c r="E447" s="42"/>
      <c r="F447" s="43"/>
    </row>
    <row r="448" spans="1:6" ht="41.4" customHeight="1" x14ac:dyDescent="0.3">
      <c r="A448" s="102"/>
      <c r="B448" s="60" t="s">
        <v>665</v>
      </c>
      <c r="C448" s="59" t="s">
        <v>333</v>
      </c>
      <c r="D448" s="60"/>
      <c r="E448" s="61">
        <v>300</v>
      </c>
      <c r="F448" s="18">
        <f>D448*E448</f>
        <v>0</v>
      </c>
    </row>
    <row r="449" spans="1:6" ht="40.200000000000003" customHeight="1" x14ac:dyDescent="0.3">
      <c r="A449" s="102"/>
      <c r="B449" s="60" t="s">
        <v>665</v>
      </c>
      <c r="C449" s="59" t="s">
        <v>334</v>
      </c>
      <c r="D449" s="60"/>
      <c r="E449" s="61">
        <v>300</v>
      </c>
      <c r="F449" s="18">
        <f>D449*E449</f>
        <v>0</v>
      </c>
    </row>
    <row r="450" spans="1:6" ht="17.399999999999999" x14ac:dyDescent="0.3">
      <c r="A450" s="102"/>
      <c r="B450" s="60" t="s">
        <v>665</v>
      </c>
      <c r="C450" s="59" t="s">
        <v>335</v>
      </c>
      <c r="D450" s="60"/>
      <c r="E450" s="61">
        <v>300</v>
      </c>
      <c r="F450" s="18">
        <f>D450*E450</f>
        <v>0</v>
      </c>
    </row>
    <row r="451" spans="1:6" ht="17.399999999999999" x14ac:dyDescent="0.3">
      <c r="A451" s="105"/>
      <c r="B451" s="76"/>
      <c r="C451" s="75" t="s">
        <v>690</v>
      </c>
      <c r="D451" s="76"/>
      <c r="E451" s="77"/>
      <c r="F451" s="78"/>
    </row>
    <row r="452" spans="1:6" x14ac:dyDescent="0.3">
      <c r="A452" s="114" t="s">
        <v>689</v>
      </c>
      <c r="B452" s="114"/>
      <c r="C452" s="54" t="s">
        <v>691</v>
      </c>
      <c r="D452" s="79"/>
      <c r="E452" s="79"/>
      <c r="F452" s="78"/>
    </row>
    <row r="453" spans="1:6" x14ac:dyDescent="0.3">
      <c r="A453" s="20" t="s">
        <v>666</v>
      </c>
      <c r="B453" s="20"/>
      <c r="C453" s="40" t="s">
        <v>336</v>
      </c>
      <c r="D453" s="20"/>
      <c r="E453" s="17">
        <v>33</v>
      </c>
      <c r="F453" s="18">
        <f t="shared" ref="F453:F459" si="37">D453*E453</f>
        <v>0</v>
      </c>
    </row>
    <row r="454" spans="1:6" x14ac:dyDescent="0.3">
      <c r="A454" s="20" t="s">
        <v>667</v>
      </c>
      <c r="B454" s="20"/>
      <c r="C454" s="40" t="s">
        <v>337</v>
      </c>
      <c r="D454" s="20"/>
      <c r="E454" s="17">
        <v>33</v>
      </c>
      <c r="F454" s="18">
        <f t="shared" si="37"/>
        <v>0</v>
      </c>
    </row>
    <row r="455" spans="1:6" x14ac:dyDescent="0.3">
      <c r="A455" s="20" t="s">
        <v>668</v>
      </c>
      <c r="B455" s="20"/>
      <c r="C455" s="40" t="s">
        <v>139</v>
      </c>
      <c r="D455" s="20"/>
      <c r="E455" s="17">
        <v>33</v>
      </c>
      <c r="F455" s="18">
        <f t="shared" si="37"/>
        <v>0</v>
      </c>
    </row>
    <row r="456" spans="1:6" x14ac:dyDescent="0.3">
      <c r="A456" s="20" t="s">
        <v>669</v>
      </c>
      <c r="B456" s="20"/>
      <c r="C456" s="40" t="s">
        <v>338</v>
      </c>
      <c r="D456" s="20"/>
      <c r="E456" s="17">
        <v>33</v>
      </c>
      <c r="F456" s="18">
        <f t="shared" si="37"/>
        <v>0</v>
      </c>
    </row>
    <row r="457" spans="1:6" x14ac:dyDescent="0.3">
      <c r="A457" s="20" t="s">
        <v>670</v>
      </c>
      <c r="B457" s="20"/>
      <c r="C457" s="40" t="s">
        <v>339</v>
      </c>
      <c r="D457" s="20"/>
      <c r="E457" s="17">
        <v>33</v>
      </c>
      <c r="F457" s="18">
        <f t="shared" si="37"/>
        <v>0</v>
      </c>
    </row>
    <row r="458" spans="1:6" x14ac:dyDescent="0.3">
      <c r="A458" s="20" t="s">
        <v>671</v>
      </c>
      <c r="B458" s="20"/>
      <c r="C458" s="40" t="s">
        <v>340</v>
      </c>
      <c r="D458" s="20"/>
      <c r="E458" s="17">
        <v>33</v>
      </c>
      <c r="F458" s="18">
        <f t="shared" si="37"/>
        <v>0</v>
      </c>
    </row>
    <row r="459" spans="1:6" x14ac:dyDescent="0.3">
      <c r="A459" s="20" t="s">
        <v>672</v>
      </c>
      <c r="B459" s="20"/>
      <c r="C459" s="40" t="s">
        <v>341</v>
      </c>
      <c r="D459" s="20"/>
      <c r="E459" s="17">
        <v>33</v>
      </c>
      <c r="F459" s="18">
        <f t="shared" si="37"/>
        <v>0</v>
      </c>
    </row>
    <row r="460" spans="1:6" x14ac:dyDescent="0.3">
      <c r="A460" s="106"/>
      <c r="B460" s="106"/>
      <c r="C460" s="80" t="s">
        <v>693</v>
      </c>
      <c r="D460" s="81"/>
      <c r="E460" s="81"/>
      <c r="F460" s="82"/>
    </row>
    <row r="461" spans="1:6" x14ac:dyDescent="0.3">
      <c r="A461" s="20" t="s">
        <v>673</v>
      </c>
      <c r="B461" s="20"/>
      <c r="C461" s="19" t="s">
        <v>722</v>
      </c>
      <c r="D461" s="20"/>
      <c r="E461" s="17">
        <v>4.8</v>
      </c>
      <c r="F461" s="18">
        <f>D461*E461</f>
        <v>0</v>
      </c>
    </row>
    <row r="462" spans="1:6" x14ac:dyDescent="0.3">
      <c r="A462" s="20" t="s">
        <v>674</v>
      </c>
      <c r="B462" s="20"/>
      <c r="C462" s="19" t="s">
        <v>723</v>
      </c>
      <c r="D462" s="20"/>
      <c r="E462" s="17">
        <v>4.8</v>
      </c>
      <c r="F462" s="18">
        <f>D462*E462</f>
        <v>0</v>
      </c>
    </row>
    <row r="463" spans="1:6" x14ac:dyDescent="0.3">
      <c r="A463" s="114" t="s">
        <v>692</v>
      </c>
      <c r="B463" s="114"/>
      <c r="C463" s="73" t="s">
        <v>702</v>
      </c>
      <c r="D463" s="42"/>
      <c r="E463" s="42"/>
      <c r="F463" s="43"/>
    </row>
    <row r="464" spans="1:6" x14ac:dyDescent="0.3">
      <c r="A464" s="107"/>
      <c r="B464" s="107"/>
      <c r="C464" s="83" t="s">
        <v>694</v>
      </c>
      <c r="D464" s="84"/>
      <c r="E464" s="84"/>
      <c r="F464" s="85"/>
    </row>
    <row r="465" spans="1:6" x14ac:dyDescent="0.3">
      <c r="A465" s="108" t="s">
        <v>675</v>
      </c>
      <c r="B465" s="108" t="s">
        <v>676</v>
      </c>
      <c r="C465" s="86" t="s">
        <v>720</v>
      </c>
      <c r="D465" s="87"/>
      <c r="E465" s="88">
        <v>22</v>
      </c>
      <c r="F465" s="89">
        <f>D465*E465</f>
        <v>0</v>
      </c>
    </row>
    <row r="466" spans="1:6" x14ac:dyDescent="0.3">
      <c r="A466" s="108" t="s">
        <v>677</v>
      </c>
      <c r="B466" s="108" t="s">
        <v>676</v>
      </c>
      <c r="C466" s="86" t="s">
        <v>721</v>
      </c>
      <c r="D466" s="20"/>
      <c r="E466" s="17">
        <v>22</v>
      </c>
      <c r="F466" s="18">
        <f>D466*E466</f>
        <v>0</v>
      </c>
    </row>
    <row r="467" spans="1:6" x14ac:dyDescent="0.3">
      <c r="C467" s="90"/>
      <c r="D467" s="90"/>
      <c r="E467" s="90"/>
      <c r="F467" s="91"/>
    </row>
    <row r="468" spans="1:6" x14ac:dyDescent="0.3">
      <c r="C468" s="92"/>
      <c r="D468" s="93"/>
    </row>
    <row r="469" spans="1:6" x14ac:dyDescent="0.3">
      <c r="C469" s="92"/>
      <c r="D469" s="93"/>
    </row>
    <row r="470" spans="1:6" x14ac:dyDescent="0.3">
      <c r="C470" s="94" t="s">
        <v>717</v>
      </c>
      <c r="D470" s="95" t="s">
        <v>718</v>
      </c>
    </row>
    <row r="471" spans="1:6" x14ac:dyDescent="0.3">
      <c r="C471" s="96" t="s">
        <v>342</v>
      </c>
      <c r="D471" s="97">
        <v>0.1</v>
      </c>
    </row>
    <row r="472" spans="1:6" x14ac:dyDescent="0.3">
      <c r="C472" s="96" t="s">
        <v>343</v>
      </c>
      <c r="D472" s="97">
        <v>0.15</v>
      </c>
    </row>
    <row r="473" spans="1:6" x14ac:dyDescent="0.3">
      <c r="C473" s="96" t="s">
        <v>344</v>
      </c>
      <c r="D473" s="97">
        <v>0.2</v>
      </c>
    </row>
    <row r="474" spans="1:6" x14ac:dyDescent="0.3">
      <c r="C474" s="96" t="s">
        <v>345</v>
      </c>
      <c r="D474" s="97">
        <v>0.25</v>
      </c>
    </row>
    <row r="475" spans="1:6" x14ac:dyDescent="0.3">
      <c r="C475" s="96" t="s">
        <v>346</v>
      </c>
      <c r="D475" s="97">
        <v>0.3</v>
      </c>
    </row>
    <row r="476" spans="1:6" x14ac:dyDescent="0.3">
      <c r="C476" s="96" t="s">
        <v>347</v>
      </c>
      <c r="D476" s="97">
        <v>0.35</v>
      </c>
    </row>
    <row r="477" spans="1:6" x14ac:dyDescent="0.3">
      <c r="C477" s="96" t="s">
        <v>719</v>
      </c>
      <c r="D477" s="97">
        <v>0.4</v>
      </c>
    </row>
  </sheetData>
  <mergeCells count="40">
    <mergeCell ref="C49:D49"/>
    <mergeCell ref="C1:C2"/>
    <mergeCell ref="D5:E5"/>
    <mergeCell ref="D6:F6"/>
    <mergeCell ref="A230:B230"/>
    <mergeCell ref="A8:B8"/>
    <mergeCell ref="A29:B29"/>
    <mergeCell ref="A31:B31"/>
    <mergeCell ref="A61:B61"/>
    <mergeCell ref="A82:B82"/>
    <mergeCell ref="A93:B93"/>
    <mergeCell ref="A126:B126"/>
    <mergeCell ref="A130:B130"/>
    <mergeCell ref="A163:B163"/>
    <mergeCell ref="A195:B195"/>
    <mergeCell ref="A224:B224"/>
    <mergeCell ref="A239:B239"/>
    <mergeCell ref="A246:B246"/>
    <mergeCell ref="A250:B250"/>
    <mergeCell ref="A447:B447"/>
    <mergeCell ref="A49:B49"/>
    <mergeCell ref="A255:B255"/>
    <mergeCell ref="A264:B264"/>
    <mergeCell ref="A268:B268"/>
    <mergeCell ref="A452:B452"/>
    <mergeCell ref="A463:B463"/>
    <mergeCell ref="A6:B6"/>
    <mergeCell ref="A415:B415"/>
    <mergeCell ref="A420:B420"/>
    <mergeCell ref="A427:B427"/>
    <mergeCell ref="A433:B433"/>
    <mergeCell ref="A438:B438"/>
    <mergeCell ref="A444:B444"/>
    <mergeCell ref="A342:B342"/>
    <mergeCell ref="A363:B363"/>
    <mergeCell ref="A373:B373"/>
    <mergeCell ref="A385:B385"/>
    <mergeCell ref="A393:B393"/>
    <mergeCell ref="A409:B409"/>
    <mergeCell ref="A271:B271"/>
  </mergeCells>
  <hyperlinks>
    <hyperlink ref="C4" r:id="rId1" xr:uid="{00000000-0004-0000-0000-000000000000}"/>
    <hyperlink ref="C3" r:id="rId2" xr:uid="{00000000-0004-0000-0000-000001000000}"/>
  </hyperlinks>
  <pageMargins left="0.7" right="0.7" top="0.75" bottom="0.75" header="0.3" footer="0.3"/>
  <pageSetup paperSize="9" orientation="portrait" verticalDpi="0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</dc:creator>
  <cp:lastModifiedBy>messerr2022@gmail.com</cp:lastModifiedBy>
  <cp:lastPrinted>2024-03-02T10:25:38Z</cp:lastPrinted>
  <dcterms:created xsi:type="dcterms:W3CDTF">2023-12-31T11:17:17Z</dcterms:created>
  <dcterms:modified xsi:type="dcterms:W3CDTF">2025-11-30T13:41:40Z</dcterms:modified>
</cp:coreProperties>
</file>